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EF508088-2211-A845-9245-4747A5254299}" xr6:coauthVersionLast="47" xr6:coauthVersionMax="47" xr10:uidLastSave="{00000000-0000-0000-0000-000000000000}"/>
  <bookViews>
    <workbookView xWindow="780" yWindow="1100" windowWidth="27640" windowHeight="16160" xr2:uid="{2313FA4F-67A0-B54C-95B9-02FD35BCAAD9}"/>
  </bookViews>
  <sheets>
    <sheet name="up" sheetId="2" r:id="rId1"/>
    <sheet name="calculo" sheetId="1" r:id="rId2"/>
  </sheets>
  <definedNames>
    <definedName name="t_producto" localSheetId="1">calculo!$A$1:$S$30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O2" i="1"/>
  <c r="L3" i="1"/>
  <c r="M3" i="1"/>
  <c r="N3" i="1"/>
  <c r="O3" i="1"/>
  <c r="L4" i="1"/>
  <c r="M4" i="1"/>
  <c r="N4" i="1"/>
  <c r="O4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9C9C45-DE08-3446-9FC3-4EECEB774831}" name="t_producto" type="6" refreshedVersion="8" background="1" saveData="1">
    <textPr codePage="10000" sourceFile="/Users/albertoandrade/Downloads/t_producto.csv" comma="1" semicolon="1">
      <textFields count="6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<sst xmlns="http://schemas.openxmlformats.org/spreadsheetml/2006/main" count="453" uniqueCount="108">
  <si>
    <t>idproducto</t>
  </si>
  <si>
    <t>idsubfamilia</t>
  </si>
  <si>
    <t>codigo_barras</t>
  </si>
  <si>
    <t>clave</t>
  </si>
  <si>
    <t>nombre</t>
  </si>
  <si>
    <t>precio_menudeo</t>
  </si>
  <si>
    <t>precio_mayoreo</t>
  </si>
  <si>
    <t>precio_distribuidor</t>
  </si>
  <si>
    <t>precio_franquicia</t>
  </si>
  <si>
    <t>precio_distinguido</t>
  </si>
  <si>
    <t>baja_definitiva</t>
  </si>
  <si>
    <t>es_servicio</t>
  </si>
  <si>
    <t>editar_precio</t>
  </si>
  <si>
    <t>archivo1</t>
  </si>
  <si>
    <t>ENVTV</t>
  </si>
  <si>
    <t>SERVICIO DE ENVIO GENERICO</t>
  </si>
  <si>
    <t>S</t>
  </si>
  <si>
    <t>N</t>
  </si>
  <si>
    <t>T1</t>
  </si>
  <si>
    <t>ENVIO PAQUETE 10 SIN SEGURO</t>
  </si>
  <si>
    <t>ENV1</t>
  </si>
  <si>
    <t>ENVIO RECOLECCION DEL CLIENTE</t>
  </si>
  <si>
    <t>T0</t>
  </si>
  <si>
    <t>ENVIO PAQUETE 05 SIN SEGURO</t>
  </si>
  <si>
    <t>ENVIO FEDEX EXTRA</t>
  </si>
  <si>
    <t>ENVIO FEDEX 30</t>
  </si>
  <si>
    <t>ENVIO FEDEX 25</t>
  </si>
  <si>
    <t>ENVIO FEDEX 20</t>
  </si>
  <si>
    <t>ENVIO FEDEX 15</t>
  </si>
  <si>
    <t>ENVIO FEDEX 10</t>
  </si>
  <si>
    <t>ENVIO FEDEX 5</t>
  </si>
  <si>
    <t>ENVIO FEDEX DOCUMENTO</t>
  </si>
  <si>
    <t>T5</t>
  </si>
  <si>
    <t>ENVIO PAQUETE 30 SIN SEGURO</t>
  </si>
  <si>
    <t>T3</t>
  </si>
  <si>
    <t>ENVIO PAQUETE 20 SIN SEGURO</t>
  </si>
  <si>
    <t>ENVEXP1</t>
  </si>
  <si>
    <t>ENVIO IVOY TARIFA INICIAL</t>
  </si>
  <si>
    <t>ENZN1</t>
  </si>
  <si>
    <t>ENVIO LOCAL Z1</t>
  </si>
  <si>
    <t>ENVIVYK</t>
  </si>
  <si>
    <t>ENVIO IVOY KM EXTRAS</t>
  </si>
  <si>
    <t>ENVPAQ</t>
  </si>
  <si>
    <t>ENVIO A PAQUETERIA</t>
  </si>
  <si>
    <t>T7</t>
  </si>
  <si>
    <t>ENVIO PAQUETE 40 SIN SEGURO</t>
  </si>
  <si>
    <t>T9</t>
  </si>
  <si>
    <t>ENVIO PAQUETE 50 SIN SEGURO</t>
  </si>
  <si>
    <t>T11</t>
  </si>
  <si>
    <t>ENVIO PAQUETE 60 SIN SEGURO</t>
  </si>
  <si>
    <t>T14-800</t>
  </si>
  <si>
    <t>ENVIO PAQUETE PALLET 800KMS 300KG</t>
  </si>
  <si>
    <t>T14-2000</t>
  </si>
  <si>
    <t>ENVIO PAQUETE PALLET 2000KMS 300KG</t>
  </si>
  <si>
    <t>T14-2000M</t>
  </si>
  <si>
    <t>ENVIO PAQUETE PALLET +2000KMS 300KG</t>
  </si>
  <si>
    <t>ENVTYM</t>
  </si>
  <si>
    <t>ENVIO TOMA MEDIDAS Y PESOS</t>
  </si>
  <si>
    <t>ENV2</t>
  </si>
  <si>
    <t>ENVIO CAMBIO DE DOMICILIO</t>
  </si>
  <si>
    <t>ENV3</t>
  </si>
  <si>
    <t>ENVIO RECOLECCION DHL</t>
  </si>
  <si>
    <t>ENV4</t>
  </si>
  <si>
    <t>ENVIO RECOLECCION ESTAFETA</t>
  </si>
  <si>
    <t>ENV5</t>
  </si>
  <si>
    <t>ENVIO RECOLECCION FEDEX</t>
  </si>
  <si>
    <t>T6</t>
  </si>
  <si>
    <t>ENVIO PAQUETE 35 SIN SEGURO</t>
  </si>
  <si>
    <t>T2</t>
  </si>
  <si>
    <t>ENVIO PAQUETE 15 SIN SEGURO</t>
  </si>
  <si>
    <t>T4</t>
  </si>
  <si>
    <t>ENVIO PAQUETE 25 SIN SEGURO</t>
  </si>
  <si>
    <t>T8</t>
  </si>
  <si>
    <t>ENVIO PAQUETE 45 SIN SEGURO</t>
  </si>
  <si>
    <t>T10</t>
  </si>
  <si>
    <t>ENVIO PAQUETE 55 SIN SEGURO</t>
  </si>
  <si>
    <t>T12</t>
  </si>
  <si>
    <t>ENVIO PAQUETE 65 SIN SEGURO</t>
  </si>
  <si>
    <t>T13</t>
  </si>
  <si>
    <t>ENVIO PAQUETE 70 SIN SEGURO</t>
  </si>
  <si>
    <t>T15</t>
  </si>
  <si>
    <t>ENVIO PAQUETE 05 EXPRESS SIN SEGURO</t>
  </si>
  <si>
    <t>ENV6</t>
  </si>
  <si>
    <t>ENVIO ZONA EXTENDIDA</t>
  </si>
  <si>
    <t>ENZN3</t>
  </si>
  <si>
    <t>ENVIO LOCAL Z3 35</t>
  </si>
  <si>
    <t>SDTODO</t>
  </si>
  <si>
    <t>ENVIO DOMICILIO MEGALOPOLIS KMS</t>
  </si>
  <si>
    <t>ENZN2</t>
  </si>
  <si>
    <t>ENVIO LOCAL Z2 21</t>
  </si>
  <si>
    <t>T00</t>
  </si>
  <si>
    <t>ENVIO PAQUETE 01KG EXTRA SIN SEGURO</t>
  </si>
  <si>
    <t>ENVBBJ</t>
  </si>
  <si>
    <t>ENVIO BURBUJA 1 METRO</t>
  </si>
  <si>
    <t>ESTF30</t>
  </si>
  <si>
    <t>ENVIO ESTAFETA 30</t>
  </si>
  <si>
    <t>ESTF25</t>
  </si>
  <si>
    <t>ENVIO ESTAFETA 25</t>
  </si>
  <si>
    <t>ESTF15</t>
  </si>
  <si>
    <t>ENVIO ESTAFETA 15</t>
  </si>
  <si>
    <t>ESTF10</t>
  </si>
  <si>
    <t>ENVIO ESTAFETA 10</t>
  </si>
  <si>
    <t>ESTF05</t>
  </si>
  <si>
    <t>ENVIO ESTAFETA 5</t>
  </si>
  <si>
    <t>ESTF20</t>
  </si>
  <si>
    <t>ENVIO ESTAFETA 20</t>
  </si>
  <si>
    <t>ENVIO</t>
  </si>
  <si>
    <t>SERVICIO DE ENVIO SIN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</si>
</sst>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D197626E-FE89-3A42-BF1B-5A24EE5C2AC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DC6F-59FD-0A4F-9A74-D578B9366354}">
  <dimension ref="A1:I50"/>
  <sheetViews>
    <sheetView tabSelected="1" workbookViewId="0">
      <selection activeCell="E4" sqref="E4"/>
    </sheetView>
  </sheetViews>
  <sheetFormatPr baseColWidth="10" defaultRowHeight="16" x14ac:dyDescent="0.2"/>
  <cols>
    <col min="1" max="1" width="10.83203125" style="1"/>
  </cols>
  <sheetData>
    <row r="1" spans="1:9" x14ac:dyDescent="0.2">
      <c r="A1" s="1" t="s">
        <v>42</v>
      </c>
      <c r="B1">
        <v>110</v>
      </c>
      <c r="C1">
        <v>110</v>
      </c>
      <c r="D1">
        <v>110</v>
      </c>
      <c r="E1">
        <v>110</v>
      </c>
      <c r="F1">
        <v>110</v>
      </c>
      <c r="G1" t="s">
        <v>17</v>
      </c>
      <c r="H1" t="s">
        <v>17</v>
      </c>
      <c r="I1" t="s">
        <v>17</v>
      </c>
    </row>
    <row r="2" spans="1:9" x14ac:dyDescent="0.2">
      <c r="A2" s="1" t="s">
        <v>38</v>
      </c>
      <c r="B2">
        <v>110</v>
      </c>
      <c r="C2">
        <v>110</v>
      </c>
      <c r="D2">
        <v>110</v>
      </c>
      <c r="E2">
        <v>110</v>
      </c>
      <c r="F2">
        <v>110</v>
      </c>
      <c r="G2" t="s">
        <v>17</v>
      </c>
      <c r="H2" t="s">
        <v>17</v>
      </c>
      <c r="I2" t="s">
        <v>17</v>
      </c>
    </row>
    <row r="3" spans="1:9" x14ac:dyDescent="0.2">
      <c r="A3" s="1" t="s">
        <v>88</v>
      </c>
      <c r="B3">
        <v>165</v>
      </c>
      <c r="C3">
        <v>165</v>
      </c>
      <c r="D3">
        <v>165</v>
      </c>
      <c r="E3">
        <v>165</v>
      </c>
      <c r="F3">
        <v>165</v>
      </c>
      <c r="G3" t="s">
        <v>17</v>
      </c>
      <c r="H3" t="s">
        <v>17</v>
      </c>
      <c r="I3" t="s">
        <v>17</v>
      </c>
    </row>
    <row r="4" spans="1:9" x14ac:dyDescent="0.2">
      <c r="A4" s="1" t="s">
        <v>84</v>
      </c>
      <c r="B4">
        <v>226</v>
      </c>
      <c r="C4">
        <v>226</v>
      </c>
      <c r="D4">
        <v>226</v>
      </c>
      <c r="E4">
        <v>226</v>
      </c>
      <c r="F4">
        <v>226</v>
      </c>
      <c r="G4" t="s">
        <v>17</v>
      </c>
      <c r="H4" t="s">
        <v>17</v>
      </c>
      <c r="I4" t="s">
        <v>17</v>
      </c>
    </row>
    <row r="5" spans="1:9" x14ac:dyDescent="0.2">
      <c r="A5" s="1" t="s">
        <v>90</v>
      </c>
      <c r="B5">
        <v>78</v>
      </c>
      <c r="C5">
        <v>78</v>
      </c>
      <c r="D5">
        <v>78</v>
      </c>
      <c r="E5">
        <v>78</v>
      </c>
      <c r="F5">
        <v>78</v>
      </c>
      <c r="G5" t="s">
        <v>17</v>
      </c>
      <c r="H5" t="s">
        <v>17</v>
      </c>
      <c r="I5" t="s">
        <v>17</v>
      </c>
    </row>
    <row r="6" spans="1:9" x14ac:dyDescent="0.2">
      <c r="A6" s="1" t="s">
        <v>22</v>
      </c>
      <c r="B6">
        <v>333</v>
      </c>
      <c r="C6">
        <v>333</v>
      </c>
      <c r="D6">
        <v>333</v>
      </c>
      <c r="E6">
        <v>333</v>
      </c>
      <c r="F6">
        <v>333</v>
      </c>
      <c r="G6" t="s">
        <v>17</v>
      </c>
      <c r="H6" t="s">
        <v>17</v>
      </c>
      <c r="I6" t="s">
        <v>17</v>
      </c>
    </row>
    <row r="7" spans="1:9" x14ac:dyDescent="0.2">
      <c r="A7" s="1" t="s">
        <v>18</v>
      </c>
      <c r="B7">
        <v>377</v>
      </c>
      <c r="C7">
        <v>377</v>
      </c>
      <c r="D7">
        <v>377</v>
      </c>
      <c r="E7">
        <v>377</v>
      </c>
      <c r="F7">
        <v>377</v>
      </c>
      <c r="G7" t="s">
        <v>17</v>
      </c>
      <c r="H7" t="s">
        <v>17</v>
      </c>
      <c r="I7" t="s">
        <v>17</v>
      </c>
    </row>
    <row r="8" spans="1:9" x14ac:dyDescent="0.2">
      <c r="A8" s="1" t="s">
        <v>68</v>
      </c>
      <c r="B8">
        <v>425</v>
      </c>
      <c r="C8">
        <v>425</v>
      </c>
      <c r="D8">
        <v>425</v>
      </c>
      <c r="E8">
        <v>425</v>
      </c>
      <c r="F8">
        <v>425</v>
      </c>
      <c r="G8" t="s">
        <v>17</v>
      </c>
      <c r="H8" t="s">
        <v>17</v>
      </c>
      <c r="I8" t="s">
        <v>17</v>
      </c>
    </row>
    <row r="9" spans="1:9" x14ac:dyDescent="0.2">
      <c r="A9" s="1" t="s">
        <v>34</v>
      </c>
      <c r="B9">
        <v>458</v>
      </c>
      <c r="C9">
        <v>458</v>
      </c>
      <c r="D9">
        <v>458</v>
      </c>
      <c r="E9">
        <v>458</v>
      </c>
      <c r="F9">
        <v>458</v>
      </c>
      <c r="G9" t="s">
        <v>17</v>
      </c>
      <c r="H9" t="s">
        <v>17</v>
      </c>
      <c r="I9" t="s">
        <v>17</v>
      </c>
    </row>
    <row r="10" spans="1:9" x14ac:dyDescent="0.2">
      <c r="A10" s="1" t="s">
        <v>70</v>
      </c>
      <c r="B10">
        <v>495</v>
      </c>
      <c r="C10">
        <v>495</v>
      </c>
      <c r="D10">
        <v>495</v>
      </c>
      <c r="E10">
        <v>495</v>
      </c>
      <c r="F10">
        <v>495</v>
      </c>
      <c r="G10" t="s">
        <v>17</v>
      </c>
      <c r="H10" t="s">
        <v>17</v>
      </c>
      <c r="I10" t="s">
        <v>17</v>
      </c>
    </row>
    <row r="11" spans="1:9" x14ac:dyDescent="0.2">
      <c r="A11" s="1" t="s">
        <v>32</v>
      </c>
      <c r="B11">
        <v>534</v>
      </c>
      <c r="C11">
        <v>534</v>
      </c>
      <c r="D11">
        <v>534</v>
      </c>
      <c r="E11">
        <v>534</v>
      </c>
      <c r="F11">
        <v>534</v>
      </c>
      <c r="G11" t="s">
        <v>17</v>
      </c>
      <c r="H11" t="s">
        <v>17</v>
      </c>
      <c r="I11" t="s">
        <v>17</v>
      </c>
    </row>
    <row r="12" spans="1:9" x14ac:dyDescent="0.2">
      <c r="A12" s="1" t="s">
        <v>66</v>
      </c>
      <c r="B12">
        <v>581</v>
      </c>
      <c r="C12">
        <v>581</v>
      </c>
      <c r="D12">
        <v>581</v>
      </c>
      <c r="E12">
        <v>581</v>
      </c>
      <c r="F12">
        <v>581</v>
      </c>
      <c r="G12" t="s">
        <v>17</v>
      </c>
      <c r="H12" t="s">
        <v>17</v>
      </c>
      <c r="I12" t="s">
        <v>17</v>
      </c>
    </row>
    <row r="13" spans="1:9" x14ac:dyDescent="0.2">
      <c r="A13" s="1" t="s">
        <v>44</v>
      </c>
      <c r="B13">
        <v>785</v>
      </c>
      <c r="C13">
        <v>785</v>
      </c>
      <c r="D13">
        <v>785</v>
      </c>
      <c r="E13">
        <v>785</v>
      </c>
      <c r="F13">
        <v>785</v>
      </c>
      <c r="G13" t="s">
        <v>17</v>
      </c>
      <c r="H13" t="s">
        <v>17</v>
      </c>
      <c r="I13" t="s">
        <v>17</v>
      </c>
    </row>
    <row r="14" spans="1:9" x14ac:dyDescent="0.2">
      <c r="A14" s="1" t="s">
        <v>72</v>
      </c>
      <c r="B14">
        <v>870</v>
      </c>
      <c r="C14">
        <v>870</v>
      </c>
      <c r="D14">
        <v>870</v>
      </c>
      <c r="E14">
        <v>870</v>
      </c>
      <c r="F14">
        <v>870</v>
      </c>
      <c r="G14" t="s">
        <v>17</v>
      </c>
      <c r="H14" t="s">
        <v>17</v>
      </c>
      <c r="I14" t="s">
        <v>17</v>
      </c>
    </row>
    <row r="15" spans="1:9" x14ac:dyDescent="0.2">
      <c r="A15" s="1" t="s">
        <v>46</v>
      </c>
      <c r="B15">
        <v>936</v>
      </c>
      <c r="C15">
        <v>936</v>
      </c>
      <c r="D15">
        <v>936</v>
      </c>
      <c r="E15">
        <v>936</v>
      </c>
      <c r="F15">
        <v>936</v>
      </c>
      <c r="G15" t="s">
        <v>17</v>
      </c>
      <c r="H15" t="s">
        <v>17</v>
      </c>
      <c r="I15" t="s">
        <v>17</v>
      </c>
    </row>
    <row r="16" spans="1:9" x14ac:dyDescent="0.2">
      <c r="A16" s="1" t="s">
        <v>74</v>
      </c>
      <c r="B16">
        <v>976</v>
      </c>
      <c r="C16">
        <v>976</v>
      </c>
      <c r="D16">
        <v>976</v>
      </c>
      <c r="E16">
        <v>976</v>
      </c>
      <c r="F16">
        <v>976</v>
      </c>
      <c r="G16" t="s">
        <v>17</v>
      </c>
      <c r="H16" t="s">
        <v>17</v>
      </c>
      <c r="I16" t="s">
        <v>17</v>
      </c>
    </row>
    <row r="17" spans="1:9" x14ac:dyDescent="0.2">
      <c r="A17" s="1" t="s">
        <v>48</v>
      </c>
      <c r="B17">
        <v>1010</v>
      </c>
      <c r="C17">
        <v>1010</v>
      </c>
      <c r="D17">
        <v>1010</v>
      </c>
      <c r="E17">
        <v>1010</v>
      </c>
      <c r="F17">
        <v>1010</v>
      </c>
      <c r="G17" t="s">
        <v>17</v>
      </c>
      <c r="H17" t="s">
        <v>17</v>
      </c>
      <c r="I17" t="s">
        <v>17</v>
      </c>
    </row>
    <row r="18" spans="1:9" x14ac:dyDescent="0.2">
      <c r="A18" s="1" t="s">
        <v>76</v>
      </c>
      <c r="B18">
        <v>1403</v>
      </c>
      <c r="C18">
        <v>1403</v>
      </c>
      <c r="D18">
        <v>1403</v>
      </c>
      <c r="E18">
        <v>1403</v>
      </c>
      <c r="F18">
        <v>1403</v>
      </c>
      <c r="G18" t="s">
        <v>17</v>
      </c>
      <c r="H18" t="s">
        <v>17</v>
      </c>
      <c r="I18" t="s">
        <v>17</v>
      </c>
    </row>
    <row r="19" spans="1:9" x14ac:dyDescent="0.2">
      <c r="A19" s="1" t="s">
        <v>78</v>
      </c>
      <c r="B19">
        <v>1795</v>
      </c>
      <c r="C19">
        <v>1795</v>
      </c>
      <c r="D19">
        <v>1795</v>
      </c>
      <c r="E19">
        <v>1795</v>
      </c>
      <c r="F19">
        <v>1795</v>
      </c>
      <c r="G19" t="s">
        <v>17</v>
      </c>
      <c r="H19" t="s">
        <v>17</v>
      </c>
      <c r="I19" t="s">
        <v>17</v>
      </c>
    </row>
    <row r="20" spans="1:9" x14ac:dyDescent="0.2">
      <c r="A20" s="1" t="s">
        <v>86</v>
      </c>
      <c r="B20">
        <v>23</v>
      </c>
      <c r="C20">
        <v>23</v>
      </c>
      <c r="D20">
        <v>23</v>
      </c>
      <c r="E20">
        <v>23</v>
      </c>
      <c r="F20">
        <v>23</v>
      </c>
      <c r="G20" t="s">
        <v>17</v>
      </c>
      <c r="H20" t="s">
        <v>17</v>
      </c>
      <c r="I20" t="s">
        <v>17</v>
      </c>
    </row>
    <row r="21" spans="1:9" x14ac:dyDescent="0.2">
      <c r="A21" s="1" t="s">
        <v>80</v>
      </c>
      <c r="B21">
        <v>508</v>
      </c>
      <c r="C21">
        <v>508</v>
      </c>
      <c r="D21">
        <v>508</v>
      </c>
      <c r="E21">
        <v>508</v>
      </c>
      <c r="F21">
        <v>508</v>
      </c>
      <c r="G21" t="s">
        <v>16</v>
      </c>
      <c r="H21" t="s">
        <v>17</v>
      </c>
      <c r="I21" t="s">
        <v>17</v>
      </c>
    </row>
    <row r="22" spans="1:9" x14ac:dyDescent="0.2">
      <c r="A22" s="1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 t="s">
        <v>16</v>
      </c>
      <c r="H22" t="s">
        <v>17</v>
      </c>
      <c r="I22" t="s">
        <v>17</v>
      </c>
    </row>
    <row r="23" spans="1:9" x14ac:dyDescent="0.2">
      <c r="A23" s="1" t="s">
        <v>60</v>
      </c>
      <c r="B23">
        <v>0</v>
      </c>
      <c r="C23">
        <v>0</v>
      </c>
      <c r="D23">
        <v>0</v>
      </c>
      <c r="E23">
        <v>0</v>
      </c>
      <c r="F23">
        <v>0</v>
      </c>
      <c r="G23" t="s">
        <v>16</v>
      </c>
      <c r="H23" t="s">
        <v>17</v>
      </c>
      <c r="I23" t="s">
        <v>17</v>
      </c>
    </row>
    <row r="24" spans="1:9" x14ac:dyDescent="0.2">
      <c r="A24" s="1" t="s">
        <v>62</v>
      </c>
      <c r="B24">
        <v>0</v>
      </c>
      <c r="C24">
        <v>0</v>
      </c>
      <c r="D24">
        <v>0</v>
      </c>
      <c r="E24">
        <v>0</v>
      </c>
      <c r="F24">
        <v>0</v>
      </c>
      <c r="G24" t="s">
        <v>16</v>
      </c>
      <c r="H24" t="s">
        <v>17</v>
      </c>
      <c r="I24" t="s">
        <v>17</v>
      </c>
    </row>
    <row r="25" spans="1:9" x14ac:dyDescent="0.2">
      <c r="A25" s="1" t="s">
        <v>64</v>
      </c>
      <c r="B25">
        <v>0</v>
      </c>
      <c r="C25">
        <v>0</v>
      </c>
      <c r="D25">
        <v>0</v>
      </c>
      <c r="E25">
        <v>0</v>
      </c>
      <c r="F25">
        <v>0</v>
      </c>
      <c r="G25" t="s">
        <v>16</v>
      </c>
      <c r="H25" t="s">
        <v>17</v>
      </c>
      <c r="I25" t="s">
        <v>17</v>
      </c>
    </row>
    <row r="26" spans="1:9" x14ac:dyDescent="0.2">
      <c r="A26" s="1" t="s">
        <v>56</v>
      </c>
      <c r="B26">
        <v>0</v>
      </c>
      <c r="C26">
        <v>0</v>
      </c>
      <c r="D26">
        <v>0</v>
      </c>
      <c r="E26">
        <v>0</v>
      </c>
      <c r="F26">
        <v>0</v>
      </c>
      <c r="G26" t="s">
        <v>16</v>
      </c>
      <c r="H26" t="s">
        <v>17</v>
      </c>
      <c r="I26" t="s">
        <v>17</v>
      </c>
    </row>
    <row r="27" spans="1:9" x14ac:dyDescent="0.2">
      <c r="A27" s="1" t="s">
        <v>82</v>
      </c>
      <c r="B27">
        <v>209</v>
      </c>
      <c r="C27">
        <v>209</v>
      </c>
      <c r="D27">
        <v>209</v>
      </c>
      <c r="E27">
        <v>209</v>
      </c>
      <c r="F27">
        <v>209</v>
      </c>
      <c r="G27" t="s">
        <v>16</v>
      </c>
      <c r="H27" t="s">
        <v>17</v>
      </c>
      <c r="I27" t="s">
        <v>17</v>
      </c>
    </row>
    <row r="28" spans="1:9" x14ac:dyDescent="0.2">
      <c r="A28" s="1" t="s">
        <v>14</v>
      </c>
      <c r="B28">
        <v>11</v>
      </c>
      <c r="C28">
        <v>11</v>
      </c>
      <c r="D28">
        <v>11</v>
      </c>
      <c r="E28">
        <v>11</v>
      </c>
      <c r="F28">
        <v>11</v>
      </c>
      <c r="G28" t="s">
        <v>16</v>
      </c>
      <c r="H28" t="s">
        <v>17</v>
      </c>
      <c r="I28" t="s">
        <v>17</v>
      </c>
    </row>
    <row r="29" spans="1:9" x14ac:dyDescent="0.2">
      <c r="A29" s="1" t="s">
        <v>106</v>
      </c>
      <c r="B29">
        <v>0</v>
      </c>
      <c r="C29">
        <v>0</v>
      </c>
      <c r="D29">
        <v>0</v>
      </c>
      <c r="E29">
        <v>0</v>
      </c>
      <c r="F29">
        <v>0</v>
      </c>
      <c r="G29" t="s">
        <v>16</v>
      </c>
      <c r="H29" t="s">
        <v>17</v>
      </c>
      <c r="I29" t="s">
        <v>17</v>
      </c>
    </row>
    <row r="30" spans="1:9" x14ac:dyDescent="0.2">
      <c r="A30" s="1" t="s">
        <v>92</v>
      </c>
      <c r="B30">
        <v>11</v>
      </c>
      <c r="C30">
        <v>11</v>
      </c>
      <c r="D30">
        <v>11</v>
      </c>
      <c r="E30">
        <v>11</v>
      </c>
      <c r="F30">
        <v>11</v>
      </c>
      <c r="G30" t="s">
        <v>16</v>
      </c>
      <c r="H30" t="s">
        <v>17</v>
      </c>
      <c r="I30" t="s">
        <v>17</v>
      </c>
    </row>
    <row r="31" spans="1:9" x14ac:dyDescent="0.2">
      <c r="A31" s="1" t="s">
        <v>58</v>
      </c>
      <c r="B31">
        <v>121</v>
      </c>
      <c r="C31">
        <v>121</v>
      </c>
      <c r="D31">
        <v>121</v>
      </c>
      <c r="E31">
        <v>121</v>
      </c>
      <c r="F31">
        <v>121</v>
      </c>
      <c r="G31" t="s">
        <v>16</v>
      </c>
      <c r="H31" t="s">
        <v>17</v>
      </c>
      <c r="I31" t="s">
        <v>17</v>
      </c>
    </row>
    <row r="32" spans="1:9" x14ac:dyDescent="0.2">
      <c r="A32" s="1" t="s">
        <v>100</v>
      </c>
      <c r="B32">
        <v>377</v>
      </c>
      <c r="C32">
        <v>377</v>
      </c>
      <c r="D32">
        <v>377</v>
      </c>
      <c r="E32">
        <v>377</v>
      </c>
      <c r="F32">
        <v>377</v>
      </c>
      <c r="G32" t="s">
        <v>16</v>
      </c>
      <c r="H32" t="s">
        <v>17</v>
      </c>
      <c r="I32" t="s">
        <v>17</v>
      </c>
    </row>
    <row r="33" spans="1:9" x14ac:dyDescent="0.2">
      <c r="A33" s="1" t="s">
        <v>98</v>
      </c>
      <c r="B33">
        <v>425</v>
      </c>
      <c r="C33">
        <v>425</v>
      </c>
      <c r="D33">
        <v>425</v>
      </c>
      <c r="E33">
        <v>425</v>
      </c>
      <c r="F33">
        <v>425</v>
      </c>
      <c r="G33" t="s">
        <v>16</v>
      </c>
      <c r="H33" t="s">
        <v>17</v>
      </c>
      <c r="I33" t="s">
        <v>17</v>
      </c>
    </row>
    <row r="34" spans="1:9" x14ac:dyDescent="0.2">
      <c r="A34" s="1" t="s">
        <v>104</v>
      </c>
      <c r="B34">
        <v>458</v>
      </c>
      <c r="C34">
        <v>458</v>
      </c>
      <c r="D34">
        <v>458</v>
      </c>
      <c r="E34">
        <v>458</v>
      </c>
      <c r="F34">
        <v>458</v>
      </c>
      <c r="G34" t="s">
        <v>16</v>
      </c>
      <c r="H34" t="s">
        <v>17</v>
      </c>
      <c r="I34" t="s">
        <v>17</v>
      </c>
    </row>
    <row r="35" spans="1:9" x14ac:dyDescent="0.2">
      <c r="A35" s="1" t="s">
        <v>96</v>
      </c>
      <c r="B35">
        <v>495</v>
      </c>
      <c r="C35">
        <v>495</v>
      </c>
      <c r="D35">
        <v>495</v>
      </c>
      <c r="E35">
        <v>495</v>
      </c>
      <c r="F35">
        <v>495</v>
      </c>
      <c r="G35" t="s">
        <v>16</v>
      </c>
      <c r="H35" t="s">
        <v>17</v>
      </c>
      <c r="I35" t="s">
        <v>17</v>
      </c>
    </row>
    <row r="36" spans="1:9" x14ac:dyDescent="0.2">
      <c r="A36" s="1" t="s">
        <v>94</v>
      </c>
      <c r="B36">
        <v>534</v>
      </c>
      <c r="C36">
        <v>534</v>
      </c>
      <c r="D36">
        <v>534</v>
      </c>
      <c r="E36">
        <v>534</v>
      </c>
      <c r="F36">
        <v>534</v>
      </c>
      <c r="G36" t="s">
        <v>16</v>
      </c>
      <c r="H36" t="s">
        <v>17</v>
      </c>
      <c r="I36" t="s">
        <v>17</v>
      </c>
    </row>
    <row r="37" spans="1:9" x14ac:dyDescent="0.2">
      <c r="A37" s="1" t="s">
        <v>102</v>
      </c>
      <c r="B37">
        <v>333</v>
      </c>
      <c r="C37">
        <v>333</v>
      </c>
      <c r="D37">
        <v>333</v>
      </c>
      <c r="E37">
        <v>333</v>
      </c>
      <c r="F37">
        <v>333</v>
      </c>
      <c r="G37" t="s">
        <v>16</v>
      </c>
      <c r="H37" t="s">
        <v>17</v>
      </c>
      <c r="I37" t="s">
        <v>17</v>
      </c>
    </row>
    <row r="38" spans="1:9" x14ac:dyDescent="0.2">
      <c r="A38" s="1">
        <v>778438</v>
      </c>
      <c r="B38">
        <v>377</v>
      </c>
      <c r="C38">
        <v>377</v>
      </c>
      <c r="D38">
        <v>377</v>
      </c>
      <c r="E38">
        <v>377</v>
      </c>
      <c r="F38">
        <v>377</v>
      </c>
      <c r="G38" t="s">
        <v>16</v>
      </c>
      <c r="H38" t="s">
        <v>17</v>
      </c>
      <c r="I38" t="s">
        <v>17</v>
      </c>
    </row>
    <row r="39" spans="1:9" x14ac:dyDescent="0.2">
      <c r="A39" s="1">
        <v>778439</v>
      </c>
      <c r="B39">
        <v>425</v>
      </c>
      <c r="C39">
        <v>425</v>
      </c>
      <c r="D39">
        <v>425</v>
      </c>
      <c r="E39">
        <v>425</v>
      </c>
      <c r="F39">
        <v>425</v>
      </c>
      <c r="G39" t="s">
        <v>16</v>
      </c>
      <c r="H39" t="s">
        <v>17</v>
      </c>
      <c r="I39" t="s">
        <v>17</v>
      </c>
    </row>
    <row r="40" spans="1:9" x14ac:dyDescent="0.2">
      <c r="A40" s="1">
        <v>778440</v>
      </c>
      <c r="B40">
        <v>458</v>
      </c>
      <c r="C40">
        <v>458</v>
      </c>
      <c r="D40">
        <v>458</v>
      </c>
      <c r="E40">
        <v>458</v>
      </c>
      <c r="F40">
        <v>458</v>
      </c>
      <c r="G40" t="s">
        <v>16</v>
      </c>
      <c r="H40" t="s">
        <v>17</v>
      </c>
      <c r="I40" t="s">
        <v>17</v>
      </c>
    </row>
    <row r="41" spans="1:9" x14ac:dyDescent="0.2">
      <c r="A41" s="1">
        <v>778441</v>
      </c>
      <c r="B41">
        <v>495</v>
      </c>
      <c r="C41">
        <v>495</v>
      </c>
      <c r="D41">
        <v>495</v>
      </c>
      <c r="E41">
        <v>495</v>
      </c>
      <c r="F41">
        <v>495</v>
      </c>
      <c r="G41" t="s">
        <v>16</v>
      </c>
      <c r="H41" t="s">
        <v>17</v>
      </c>
      <c r="I41" t="s">
        <v>17</v>
      </c>
    </row>
    <row r="42" spans="1:9" x14ac:dyDescent="0.2">
      <c r="A42" s="1">
        <v>778442</v>
      </c>
      <c r="B42">
        <v>534</v>
      </c>
      <c r="C42">
        <v>534</v>
      </c>
      <c r="D42">
        <v>534</v>
      </c>
      <c r="E42">
        <v>534</v>
      </c>
      <c r="F42">
        <v>534</v>
      </c>
      <c r="G42" t="s">
        <v>16</v>
      </c>
      <c r="H42" t="s">
        <v>17</v>
      </c>
      <c r="I42" t="s">
        <v>17</v>
      </c>
    </row>
    <row r="43" spans="1:9" x14ac:dyDescent="0.2">
      <c r="A43" s="1">
        <v>778437</v>
      </c>
      <c r="B43">
        <v>333</v>
      </c>
      <c r="C43">
        <v>333</v>
      </c>
      <c r="D43">
        <v>333</v>
      </c>
      <c r="E43">
        <v>333</v>
      </c>
      <c r="F43">
        <v>333</v>
      </c>
      <c r="G43" t="s">
        <v>16</v>
      </c>
      <c r="H43" t="s">
        <v>17</v>
      </c>
      <c r="I43" t="s">
        <v>17</v>
      </c>
    </row>
    <row r="44" spans="1:9" x14ac:dyDescent="0.2">
      <c r="A44" s="1">
        <v>778436</v>
      </c>
      <c r="B44">
        <v>220</v>
      </c>
      <c r="C44">
        <v>220</v>
      </c>
      <c r="D44">
        <v>220</v>
      </c>
      <c r="E44">
        <v>220</v>
      </c>
      <c r="F44">
        <v>220</v>
      </c>
      <c r="G44" t="s">
        <v>16</v>
      </c>
      <c r="H44" t="s">
        <v>17</v>
      </c>
      <c r="I44" t="s">
        <v>17</v>
      </c>
    </row>
    <row r="45" spans="1:9" x14ac:dyDescent="0.2">
      <c r="A45" s="1">
        <v>778435</v>
      </c>
      <c r="B45">
        <v>78</v>
      </c>
      <c r="C45">
        <v>78</v>
      </c>
      <c r="D45">
        <v>78</v>
      </c>
      <c r="E45">
        <v>78</v>
      </c>
      <c r="F45">
        <v>78</v>
      </c>
      <c r="G45" t="s">
        <v>16</v>
      </c>
      <c r="H45" t="s">
        <v>17</v>
      </c>
      <c r="I45" t="s">
        <v>17</v>
      </c>
    </row>
    <row r="46" spans="1:9" x14ac:dyDescent="0.2">
      <c r="A46" s="1" t="s">
        <v>40</v>
      </c>
      <c r="B46">
        <v>12</v>
      </c>
      <c r="C46">
        <v>12</v>
      </c>
      <c r="D46">
        <v>12</v>
      </c>
      <c r="E46">
        <v>12</v>
      </c>
      <c r="F46">
        <v>12</v>
      </c>
      <c r="G46" t="s">
        <v>16</v>
      </c>
      <c r="H46" t="s">
        <v>17</v>
      </c>
      <c r="I46" t="s">
        <v>17</v>
      </c>
    </row>
    <row r="47" spans="1:9" x14ac:dyDescent="0.2">
      <c r="A47" s="1" t="s">
        <v>36</v>
      </c>
      <c r="B47">
        <v>61</v>
      </c>
      <c r="C47">
        <v>61</v>
      </c>
      <c r="D47">
        <v>61</v>
      </c>
      <c r="E47">
        <v>61</v>
      </c>
      <c r="F47">
        <v>61</v>
      </c>
      <c r="G47" t="s">
        <v>16</v>
      </c>
      <c r="H47" t="s">
        <v>17</v>
      </c>
      <c r="I47" t="s">
        <v>17</v>
      </c>
    </row>
    <row r="48" spans="1:9" x14ac:dyDescent="0.2">
      <c r="A48" s="1" t="s">
        <v>54</v>
      </c>
      <c r="B48">
        <v>0</v>
      </c>
      <c r="C48">
        <v>0</v>
      </c>
      <c r="D48">
        <v>0</v>
      </c>
      <c r="E48">
        <v>0</v>
      </c>
      <c r="F48">
        <v>0</v>
      </c>
      <c r="G48" t="s">
        <v>16</v>
      </c>
      <c r="H48" t="s">
        <v>17</v>
      </c>
      <c r="I48" t="s">
        <v>17</v>
      </c>
    </row>
    <row r="49" spans="1:9" x14ac:dyDescent="0.2">
      <c r="A49" s="1" t="s">
        <v>52</v>
      </c>
      <c r="B49">
        <v>0</v>
      </c>
      <c r="C49">
        <v>0</v>
      </c>
      <c r="D49">
        <v>0</v>
      </c>
      <c r="E49">
        <v>0</v>
      </c>
      <c r="F49">
        <v>0</v>
      </c>
      <c r="G49" t="s">
        <v>16</v>
      </c>
      <c r="H49" t="s">
        <v>17</v>
      </c>
      <c r="I49" t="s">
        <v>17</v>
      </c>
    </row>
    <row r="50" spans="1:9" x14ac:dyDescent="0.2">
      <c r="A50" s="1" t="s">
        <v>50</v>
      </c>
      <c r="B50">
        <v>0</v>
      </c>
      <c r="C50">
        <v>0</v>
      </c>
      <c r="D50">
        <v>0</v>
      </c>
      <c r="E50">
        <v>0</v>
      </c>
      <c r="F50">
        <v>0</v>
      </c>
      <c r="G50" t="s">
        <v>16</v>
      </c>
      <c r="H50" t="s">
        <v>17</v>
      </c>
      <c r="I5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5741-E534-3C4B-A9D8-2D8E6AA81148}">
  <dimension ref="A1:S51"/>
  <sheetViews>
    <sheetView workbookViewId="0">
      <selection sqref="A1:S1048576"/>
    </sheetView>
  </sheetViews>
  <sheetFormatPr baseColWidth="10" defaultRowHeight="16" x14ac:dyDescent="0.2"/>
  <cols>
    <col min="1" max="1" width="10" style="1" bestFit="1" customWidth="1"/>
    <col min="2" max="2" width="11" style="1" bestFit="1" customWidth="1"/>
    <col min="3" max="3" width="12.5" style="1" bestFit="1" customWidth="1"/>
    <col min="4" max="4" width="10.1640625" style="1" bestFit="1" customWidth="1"/>
    <col min="5" max="5" width="35.1640625" style="1" bestFit="1" customWidth="1"/>
    <col min="6" max="6" width="14.6640625" style="1" bestFit="1" customWidth="1"/>
    <col min="7" max="7" width="14.1640625" style="1" bestFit="1" customWidth="1"/>
    <col min="8" max="8" width="16.6640625" style="1" bestFit="1" customWidth="1"/>
    <col min="9" max="9" width="15.33203125" style="1" bestFit="1" customWidth="1"/>
    <col min="10" max="10" width="16" style="1" bestFit="1" customWidth="1"/>
    <col min="11" max="15" width="16" style="1" customWidth="1"/>
    <col min="16" max="16" width="13" style="1" bestFit="1" customWidth="1"/>
    <col min="17" max="17" width="10.1640625" style="1" bestFit="1" customWidth="1"/>
    <col min="18" max="18" width="12" style="1" bestFit="1" customWidth="1"/>
    <col min="19" max="19" width="8.1640625" style="1" bestFit="1" customWidth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1" t="s">
        <v>10</v>
      </c>
      <c r="Q1" s="1" t="s">
        <v>11</v>
      </c>
      <c r="R1" s="1" t="s">
        <v>12</v>
      </c>
      <c r="S1" s="1" t="s">
        <v>13</v>
      </c>
    </row>
    <row r="2" spans="1:19" x14ac:dyDescent="0.2">
      <c r="A2" s="1">
        <v>74</v>
      </c>
      <c r="B2" s="1">
        <v>4</v>
      </c>
      <c r="C2" s="1">
        <v>0</v>
      </c>
      <c r="D2" s="1" t="s">
        <v>42</v>
      </c>
      <c r="E2" s="1" t="s">
        <v>43</v>
      </c>
      <c r="F2" s="1">
        <v>100</v>
      </c>
      <c r="G2" s="1">
        <v>100</v>
      </c>
      <c r="H2" s="1">
        <v>98</v>
      </c>
      <c r="I2" s="1">
        <v>97.02</v>
      </c>
      <c r="J2" s="1">
        <v>100</v>
      </c>
      <c r="K2" s="1">
        <f>ROUND(F2*1.1,0)</f>
        <v>110</v>
      </c>
      <c r="L2" s="1">
        <f t="shared" ref="L2:O17" si="0">ROUND(G2*1.1,0)</f>
        <v>110</v>
      </c>
      <c r="M2" s="1">
        <f t="shared" si="0"/>
        <v>108</v>
      </c>
      <c r="N2" s="1">
        <f t="shared" si="0"/>
        <v>107</v>
      </c>
      <c r="O2" s="1">
        <f t="shared" si="0"/>
        <v>110</v>
      </c>
      <c r="P2" s="1" t="s">
        <v>17</v>
      </c>
      <c r="Q2" s="1" t="s">
        <v>17</v>
      </c>
      <c r="R2" s="1" t="s">
        <v>17</v>
      </c>
    </row>
    <row r="3" spans="1:19" x14ac:dyDescent="0.2">
      <c r="A3" s="1">
        <v>72</v>
      </c>
      <c r="B3" s="1">
        <v>4</v>
      </c>
      <c r="C3" s="1">
        <v>0</v>
      </c>
      <c r="D3" s="1" t="s">
        <v>38</v>
      </c>
      <c r="E3" s="1" t="s">
        <v>39</v>
      </c>
      <c r="F3" s="1">
        <v>100</v>
      </c>
      <c r="G3" s="1">
        <v>100</v>
      </c>
      <c r="H3" s="1">
        <v>98</v>
      </c>
      <c r="I3" s="1">
        <v>97.02</v>
      </c>
      <c r="J3" s="1">
        <v>100</v>
      </c>
      <c r="K3" s="1">
        <f t="shared" ref="K3:K51" si="1">ROUND(F3*1.1,0)</f>
        <v>110</v>
      </c>
      <c r="L3" s="1">
        <f t="shared" si="0"/>
        <v>110</v>
      </c>
      <c r="M3" s="1">
        <f t="shared" si="0"/>
        <v>108</v>
      </c>
      <c r="N3" s="1">
        <f t="shared" si="0"/>
        <v>107</v>
      </c>
      <c r="O3" s="1">
        <f t="shared" si="0"/>
        <v>110</v>
      </c>
      <c r="P3" s="1" t="s">
        <v>17</v>
      </c>
      <c r="Q3" s="1" t="s">
        <v>17</v>
      </c>
      <c r="R3" s="1" t="s">
        <v>17</v>
      </c>
    </row>
    <row r="4" spans="1:19" x14ac:dyDescent="0.2">
      <c r="A4" s="1">
        <v>2009</v>
      </c>
      <c r="B4" s="1">
        <v>4</v>
      </c>
      <c r="C4" s="1">
        <v>0</v>
      </c>
      <c r="D4" s="1" t="s">
        <v>88</v>
      </c>
      <c r="E4" s="1" t="s">
        <v>89</v>
      </c>
      <c r="F4" s="1">
        <v>150</v>
      </c>
      <c r="G4" s="1">
        <v>150</v>
      </c>
      <c r="H4" s="1">
        <v>147</v>
      </c>
      <c r="I4" s="1">
        <v>145.53</v>
      </c>
      <c r="J4" s="1">
        <v>150</v>
      </c>
      <c r="K4" s="1">
        <f t="shared" si="1"/>
        <v>165</v>
      </c>
      <c r="L4" s="1">
        <f t="shared" si="0"/>
        <v>165</v>
      </c>
      <c r="M4" s="1">
        <f t="shared" si="0"/>
        <v>162</v>
      </c>
      <c r="N4" s="1">
        <f t="shared" si="0"/>
        <v>160</v>
      </c>
      <c r="O4" s="1">
        <f t="shared" si="0"/>
        <v>165</v>
      </c>
      <c r="P4" s="1" t="s">
        <v>17</v>
      </c>
      <c r="Q4" s="1" t="s">
        <v>17</v>
      </c>
      <c r="R4" s="1" t="s">
        <v>17</v>
      </c>
    </row>
    <row r="5" spans="1:19" x14ac:dyDescent="0.2">
      <c r="A5" s="1">
        <v>2007</v>
      </c>
      <c r="B5" s="1">
        <v>4</v>
      </c>
      <c r="C5" s="1">
        <v>0</v>
      </c>
      <c r="D5" s="1" t="s">
        <v>84</v>
      </c>
      <c r="E5" s="1" t="s">
        <v>85</v>
      </c>
      <c r="F5" s="1">
        <v>205</v>
      </c>
      <c r="G5" s="1">
        <v>205</v>
      </c>
      <c r="H5" s="1">
        <v>200.9</v>
      </c>
      <c r="I5" s="1">
        <v>198.89</v>
      </c>
      <c r="J5" s="1">
        <v>205</v>
      </c>
      <c r="K5" s="1">
        <f t="shared" si="1"/>
        <v>226</v>
      </c>
      <c r="L5" s="1">
        <f t="shared" si="0"/>
        <v>226</v>
      </c>
      <c r="M5" s="1">
        <f t="shared" si="0"/>
        <v>221</v>
      </c>
      <c r="N5" s="1">
        <f t="shared" si="0"/>
        <v>219</v>
      </c>
      <c r="O5" s="1">
        <f t="shared" si="0"/>
        <v>226</v>
      </c>
      <c r="P5" s="1" t="s">
        <v>17</v>
      </c>
      <c r="Q5" s="1" t="s">
        <v>17</v>
      </c>
      <c r="R5" s="1" t="s">
        <v>17</v>
      </c>
    </row>
    <row r="6" spans="1:19" x14ac:dyDescent="0.2">
      <c r="A6" s="1">
        <v>3108</v>
      </c>
      <c r="B6" s="1">
        <v>4</v>
      </c>
      <c r="C6" s="1">
        <v>0</v>
      </c>
      <c r="D6" s="1" t="s">
        <v>90</v>
      </c>
      <c r="E6" s="1" t="s">
        <v>91</v>
      </c>
      <c r="F6" s="1">
        <v>71</v>
      </c>
      <c r="G6" s="1">
        <v>71</v>
      </c>
      <c r="H6" s="1">
        <v>69.58</v>
      </c>
      <c r="I6" s="1">
        <v>68.88</v>
      </c>
      <c r="J6" s="1">
        <v>71</v>
      </c>
      <c r="K6" s="1">
        <f t="shared" si="1"/>
        <v>78</v>
      </c>
      <c r="L6" s="1">
        <f t="shared" si="0"/>
        <v>78</v>
      </c>
      <c r="M6" s="1">
        <f t="shared" si="0"/>
        <v>77</v>
      </c>
      <c r="N6" s="1">
        <f t="shared" si="0"/>
        <v>76</v>
      </c>
      <c r="O6" s="1">
        <f t="shared" si="0"/>
        <v>78</v>
      </c>
      <c r="P6" s="1" t="s">
        <v>17</v>
      </c>
      <c r="Q6" s="1" t="s">
        <v>17</v>
      </c>
      <c r="R6" s="1" t="s">
        <v>17</v>
      </c>
    </row>
    <row r="7" spans="1:19" x14ac:dyDescent="0.2">
      <c r="A7" s="1">
        <v>59</v>
      </c>
      <c r="B7" s="1">
        <v>4</v>
      </c>
      <c r="C7" s="1">
        <v>0</v>
      </c>
      <c r="D7" s="1" t="s">
        <v>22</v>
      </c>
      <c r="E7" s="1" t="s">
        <v>23</v>
      </c>
      <c r="F7" s="1">
        <v>303</v>
      </c>
      <c r="G7" s="1">
        <v>303</v>
      </c>
      <c r="H7" s="1">
        <v>296.94</v>
      </c>
      <c r="I7" s="1">
        <v>293.97000000000003</v>
      </c>
      <c r="J7" s="1">
        <v>303</v>
      </c>
      <c r="K7" s="1">
        <f t="shared" si="1"/>
        <v>333</v>
      </c>
      <c r="L7" s="1">
        <f t="shared" si="0"/>
        <v>333</v>
      </c>
      <c r="M7" s="1">
        <f t="shared" si="0"/>
        <v>327</v>
      </c>
      <c r="N7" s="1">
        <f t="shared" si="0"/>
        <v>323</v>
      </c>
      <c r="O7" s="1">
        <f t="shared" si="0"/>
        <v>333</v>
      </c>
      <c r="P7" s="1" t="s">
        <v>17</v>
      </c>
      <c r="Q7" s="1" t="s">
        <v>17</v>
      </c>
      <c r="R7" s="1" t="s">
        <v>17</v>
      </c>
    </row>
    <row r="8" spans="1:19" x14ac:dyDescent="0.2">
      <c r="A8" s="1">
        <v>57</v>
      </c>
      <c r="B8" s="1">
        <v>4</v>
      </c>
      <c r="C8" s="1">
        <v>0</v>
      </c>
      <c r="D8" s="1" t="s">
        <v>18</v>
      </c>
      <c r="E8" s="1" t="s">
        <v>19</v>
      </c>
      <c r="F8" s="1">
        <v>343</v>
      </c>
      <c r="G8" s="1">
        <v>343</v>
      </c>
      <c r="H8" s="1">
        <v>336.14</v>
      </c>
      <c r="I8" s="1">
        <v>332.78</v>
      </c>
      <c r="J8" s="1">
        <v>343</v>
      </c>
      <c r="K8" s="1">
        <f t="shared" si="1"/>
        <v>377</v>
      </c>
      <c r="L8" s="1">
        <f t="shared" si="0"/>
        <v>377</v>
      </c>
      <c r="M8" s="1">
        <f t="shared" si="0"/>
        <v>370</v>
      </c>
      <c r="N8" s="1">
        <f t="shared" si="0"/>
        <v>366</v>
      </c>
      <c r="O8" s="1">
        <f t="shared" si="0"/>
        <v>377</v>
      </c>
      <c r="P8" s="1" t="s">
        <v>17</v>
      </c>
      <c r="Q8" s="1" t="s">
        <v>17</v>
      </c>
      <c r="R8" s="1" t="s">
        <v>17</v>
      </c>
    </row>
    <row r="9" spans="1:19" x14ac:dyDescent="0.2">
      <c r="A9" s="1">
        <v>198</v>
      </c>
      <c r="B9" s="1">
        <v>4</v>
      </c>
      <c r="C9" s="1">
        <v>0</v>
      </c>
      <c r="D9" s="1" t="s">
        <v>68</v>
      </c>
      <c r="E9" s="1" t="s">
        <v>69</v>
      </c>
      <c r="F9" s="1">
        <v>386</v>
      </c>
      <c r="G9" s="1">
        <v>386</v>
      </c>
      <c r="H9" s="1">
        <v>378.28</v>
      </c>
      <c r="I9" s="1">
        <v>374.5</v>
      </c>
      <c r="J9" s="1">
        <v>386</v>
      </c>
      <c r="K9" s="1">
        <f t="shared" si="1"/>
        <v>425</v>
      </c>
      <c r="L9" s="1">
        <f t="shared" si="0"/>
        <v>425</v>
      </c>
      <c r="M9" s="1">
        <f t="shared" si="0"/>
        <v>416</v>
      </c>
      <c r="N9" s="1">
        <f t="shared" si="0"/>
        <v>412</v>
      </c>
      <c r="O9" s="1">
        <f t="shared" si="0"/>
        <v>425</v>
      </c>
      <c r="P9" s="1" t="s">
        <v>17</v>
      </c>
      <c r="Q9" s="1" t="s">
        <v>17</v>
      </c>
      <c r="R9" s="1" t="s">
        <v>17</v>
      </c>
    </row>
    <row r="10" spans="1:19" x14ac:dyDescent="0.2">
      <c r="A10" s="1">
        <v>70</v>
      </c>
      <c r="B10" s="1">
        <v>4</v>
      </c>
      <c r="C10" s="1">
        <v>0</v>
      </c>
      <c r="D10" s="1" t="s">
        <v>34</v>
      </c>
      <c r="E10" s="1" t="s">
        <v>35</v>
      </c>
      <c r="F10" s="1">
        <v>416</v>
      </c>
      <c r="G10" s="1">
        <v>416</v>
      </c>
      <c r="H10" s="1">
        <v>407.68</v>
      </c>
      <c r="I10" s="1">
        <v>403.6</v>
      </c>
      <c r="J10" s="1">
        <v>416</v>
      </c>
      <c r="K10" s="1">
        <f t="shared" si="1"/>
        <v>458</v>
      </c>
      <c r="L10" s="1">
        <f t="shared" si="0"/>
        <v>458</v>
      </c>
      <c r="M10" s="1">
        <f t="shared" si="0"/>
        <v>448</v>
      </c>
      <c r="N10" s="1">
        <f t="shared" si="0"/>
        <v>444</v>
      </c>
      <c r="O10" s="1">
        <f t="shared" si="0"/>
        <v>458</v>
      </c>
      <c r="P10" s="1" t="s">
        <v>17</v>
      </c>
      <c r="Q10" s="1" t="s">
        <v>17</v>
      </c>
      <c r="R10" s="1" t="s">
        <v>17</v>
      </c>
    </row>
    <row r="11" spans="1:19" x14ac:dyDescent="0.2">
      <c r="A11" s="1">
        <v>246</v>
      </c>
      <c r="B11" s="1">
        <v>4</v>
      </c>
      <c r="C11" s="1">
        <v>0</v>
      </c>
      <c r="D11" s="1" t="s">
        <v>70</v>
      </c>
      <c r="E11" s="1" t="s">
        <v>71</v>
      </c>
      <c r="F11" s="1">
        <v>450</v>
      </c>
      <c r="G11" s="1">
        <v>450</v>
      </c>
      <c r="H11" s="1">
        <v>441</v>
      </c>
      <c r="I11" s="1">
        <v>436.59</v>
      </c>
      <c r="J11" s="1">
        <v>450</v>
      </c>
      <c r="K11" s="1">
        <f t="shared" si="1"/>
        <v>495</v>
      </c>
      <c r="L11" s="1">
        <f t="shared" si="0"/>
        <v>495</v>
      </c>
      <c r="M11" s="1">
        <f t="shared" si="0"/>
        <v>485</v>
      </c>
      <c r="N11" s="1">
        <f t="shared" si="0"/>
        <v>480</v>
      </c>
      <c r="O11" s="1">
        <f t="shared" si="0"/>
        <v>495</v>
      </c>
      <c r="P11" s="1" t="s">
        <v>17</v>
      </c>
      <c r="Q11" s="1" t="s">
        <v>17</v>
      </c>
      <c r="R11" s="1" t="s">
        <v>17</v>
      </c>
    </row>
    <row r="12" spans="1:19" x14ac:dyDescent="0.2">
      <c r="A12" s="1">
        <v>69</v>
      </c>
      <c r="B12" s="1">
        <v>4</v>
      </c>
      <c r="C12" s="1">
        <v>0</v>
      </c>
      <c r="D12" s="1" t="s">
        <v>32</v>
      </c>
      <c r="E12" s="1" t="s">
        <v>33</v>
      </c>
      <c r="F12" s="1">
        <v>485</v>
      </c>
      <c r="G12" s="1">
        <v>485</v>
      </c>
      <c r="H12" s="1">
        <v>475.3</v>
      </c>
      <c r="I12" s="1">
        <v>470.55</v>
      </c>
      <c r="J12" s="1">
        <v>485</v>
      </c>
      <c r="K12" s="1">
        <f t="shared" si="1"/>
        <v>534</v>
      </c>
      <c r="L12" s="1">
        <f t="shared" si="0"/>
        <v>534</v>
      </c>
      <c r="M12" s="1">
        <f t="shared" si="0"/>
        <v>523</v>
      </c>
      <c r="N12" s="1">
        <f t="shared" si="0"/>
        <v>518</v>
      </c>
      <c r="O12" s="1">
        <f t="shared" si="0"/>
        <v>534</v>
      </c>
      <c r="P12" s="1" t="s">
        <v>17</v>
      </c>
      <c r="Q12" s="1" t="s">
        <v>17</v>
      </c>
      <c r="R12" s="1" t="s">
        <v>17</v>
      </c>
    </row>
    <row r="13" spans="1:19" x14ac:dyDescent="0.2">
      <c r="A13" s="1">
        <v>197</v>
      </c>
      <c r="B13" s="1">
        <v>4</v>
      </c>
      <c r="C13" s="1">
        <v>0</v>
      </c>
      <c r="D13" s="1" t="s">
        <v>66</v>
      </c>
      <c r="E13" s="1" t="s">
        <v>67</v>
      </c>
      <c r="F13" s="1">
        <v>528</v>
      </c>
      <c r="G13" s="1">
        <v>528</v>
      </c>
      <c r="H13" s="1">
        <v>517.44000000000005</v>
      </c>
      <c r="I13" s="1">
        <v>512.27</v>
      </c>
      <c r="J13" s="1">
        <v>528</v>
      </c>
      <c r="K13" s="1">
        <f t="shared" si="1"/>
        <v>581</v>
      </c>
      <c r="L13" s="1">
        <f t="shared" si="0"/>
        <v>581</v>
      </c>
      <c r="M13" s="1">
        <f t="shared" si="0"/>
        <v>569</v>
      </c>
      <c r="N13" s="1">
        <f t="shared" si="0"/>
        <v>563</v>
      </c>
      <c r="O13" s="1">
        <f t="shared" si="0"/>
        <v>581</v>
      </c>
      <c r="P13" s="1" t="s">
        <v>17</v>
      </c>
      <c r="Q13" s="1" t="s">
        <v>17</v>
      </c>
      <c r="R13" s="1" t="s">
        <v>17</v>
      </c>
    </row>
    <row r="14" spans="1:19" x14ac:dyDescent="0.2">
      <c r="A14" s="1">
        <v>75</v>
      </c>
      <c r="B14" s="1">
        <v>4</v>
      </c>
      <c r="C14" s="1">
        <v>0</v>
      </c>
      <c r="D14" s="1" t="s">
        <v>44</v>
      </c>
      <c r="E14" s="1" t="s">
        <v>45</v>
      </c>
      <c r="F14" s="1">
        <v>714</v>
      </c>
      <c r="G14" s="1">
        <v>714</v>
      </c>
      <c r="H14" s="1">
        <v>699.72</v>
      </c>
      <c r="I14" s="1">
        <v>692.72</v>
      </c>
      <c r="J14" s="1">
        <v>714</v>
      </c>
      <c r="K14" s="1">
        <f t="shared" si="1"/>
        <v>785</v>
      </c>
      <c r="L14" s="1">
        <f t="shared" si="0"/>
        <v>785</v>
      </c>
      <c r="M14" s="1">
        <f t="shared" si="0"/>
        <v>770</v>
      </c>
      <c r="N14" s="1">
        <f t="shared" si="0"/>
        <v>762</v>
      </c>
      <c r="O14" s="1">
        <f t="shared" si="0"/>
        <v>785</v>
      </c>
      <c r="P14" s="1" t="s">
        <v>17</v>
      </c>
      <c r="Q14" s="1" t="s">
        <v>17</v>
      </c>
      <c r="R14" s="1" t="s">
        <v>17</v>
      </c>
    </row>
    <row r="15" spans="1:19" x14ac:dyDescent="0.2">
      <c r="A15" s="1">
        <v>247</v>
      </c>
      <c r="B15" s="1">
        <v>4</v>
      </c>
      <c r="C15" s="1">
        <v>0</v>
      </c>
      <c r="D15" s="1" t="s">
        <v>72</v>
      </c>
      <c r="E15" s="1" t="s">
        <v>73</v>
      </c>
      <c r="F15" s="1">
        <v>791</v>
      </c>
      <c r="G15" s="1">
        <v>791</v>
      </c>
      <c r="H15" s="1">
        <v>775.18</v>
      </c>
      <c r="I15" s="1">
        <v>767.43</v>
      </c>
      <c r="J15" s="1">
        <v>791</v>
      </c>
      <c r="K15" s="1">
        <f t="shared" si="1"/>
        <v>870</v>
      </c>
      <c r="L15" s="1">
        <f t="shared" si="0"/>
        <v>870</v>
      </c>
      <c r="M15" s="1">
        <f t="shared" si="0"/>
        <v>853</v>
      </c>
      <c r="N15" s="1">
        <f t="shared" si="0"/>
        <v>844</v>
      </c>
      <c r="O15" s="1">
        <f t="shared" si="0"/>
        <v>870</v>
      </c>
      <c r="P15" s="1" t="s">
        <v>17</v>
      </c>
      <c r="Q15" s="1" t="s">
        <v>17</v>
      </c>
      <c r="R15" s="1" t="s">
        <v>17</v>
      </c>
    </row>
    <row r="16" spans="1:19" x14ac:dyDescent="0.2">
      <c r="A16" s="1">
        <v>76</v>
      </c>
      <c r="B16" s="1">
        <v>4</v>
      </c>
      <c r="C16" s="1">
        <v>0</v>
      </c>
      <c r="D16" s="1" t="s">
        <v>46</v>
      </c>
      <c r="E16" s="1" t="s">
        <v>47</v>
      </c>
      <c r="F16" s="1">
        <v>851</v>
      </c>
      <c r="G16" s="1">
        <v>851</v>
      </c>
      <c r="H16" s="1">
        <v>833.98</v>
      </c>
      <c r="I16" s="1">
        <v>825.64</v>
      </c>
      <c r="J16" s="1">
        <v>851</v>
      </c>
      <c r="K16" s="1">
        <f t="shared" si="1"/>
        <v>936</v>
      </c>
      <c r="L16" s="1">
        <f t="shared" si="0"/>
        <v>936</v>
      </c>
      <c r="M16" s="1">
        <f t="shared" si="0"/>
        <v>917</v>
      </c>
      <c r="N16" s="1">
        <f t="shared" si="0"/>
        <v>908</v>
      </c>
      <c r="O16" s="1">
        <f t="shared" si="0"/>
        <v>936</v>
      </c>
      <c r="P16" s="1" t="s">
        <v>17</v>
      </c>
      <c r="Q16" s="1" t="s">
        <v>17</v>
      </c>
      <c r="R16" s="1" t="s">
        <v>17</v>
      </c>
    </row>
    <row r="17" spans="1:19" x14ac:dyDescent="0.2">
      <c r="A17" s="1">
        <v>252</v>
      </c>
      <c r="B17" s="1">
        <v>4</v>
      </c>
      <c r="C17" s="1">
        <v>0</v>
      </c>
      <c r="D17" s="1" t="s">
        <v>74</v>
      </c>
      <c r="E17" s="1" t="s">
        <v>75</v>
      </c>
      <c r="F17" s="1">
        <v>887</v>
      </c>
      <c r="G17" s="1">
        <v>887</v>
      </c>
      <c r="H17" s="1">
        <v>869.26</v>
      </c>
      <c r="I17" s="1">
        <v>860.57</v>
      </c>
      <c r="J17" s="1">
        <v>887</v>
      </c>
      <c r="K17" s="1">
        <f t="shared" si="1"/>
        <v>976</v>
      </c>
      <c r="L17" s="1">
        <f t="shared" si="0"/>
        <v>976</v>
      </c>
      <c r="M17" s="1">
        <f t="shared" si="0"/>
        <v>956</v>
      </c>
      <c r="N17" s="1">
        <f t="shared" si="0"/>
        <v>947</v>
      </c>
      <c r="O17" s="1">
        <f t="shared" si="0"/>
        <v>976</v>
      </c>
      <c r="P17" s="1" t="s">
        <v>17</v>
      </c>
      <c r="Q17" s="1" t="s">
        <v>17</v>
      </c>
      <c r="R17" s="1" t="s">
        <v>17</v>
      </c>
    </row>
    <row r="18" spans="1:19" x14ac:dyDescent="0.2">
      <c r="A18" s="1">
        <v>77</v>
      </c>
      <c r="B18" s="1">
        <v>4</v>
      </c>
      <c r="C18" s="1">
        <v>0</v>
      </c>
      <c r="D18" s="1" t="s">
        <v>48</v>
      </c>
      <c r="E18" s="1" t="s">
        <v>49</v>
      </c>
      <c r="F18" s="1">
        <v>918</v>
      </c>
      <c r="G18" s="1">
        <v>918</v>
      </c>
      <c r="H18" s="1">
        <v>899.64</v>
      </c>
      <c r="I18" s="1">
        <v>890.64</v>
      </c>
      <c r="J18" s="1">
        <v>918</v>
      </c>
      <c r="K18" s="1">
        <f t="shared" si="1"/>
        <v>1010</v>
      </c>
      <c r="L18" s="1">
        <f t="shared" ref="L18:L51" si="2">ROUND(G18*1.1,0)</f>
        <v>1010</v>
      </c>
      <c r="M18" s="1">
        <f t="shared" ref="M18:M51" si="3">ROUND(H18*1.1,0)</f>
        <v>990</v>
      </c>
      <c r="N18" s="1">
        <f t="shared" ref="N18:N51" si="4">ROUND(I18*1.1,0)</f>
        <v>980</v>
      </c>
      <c r="O18" s="1">
        <f t="shared" ref="O18:O51" si="5">ROUND(J18*1.1,0)</f>
        <v>1010</v>
      </c>
      <c r="P18" s="1" t="s">
        <v>17</v>
      </c>
      <c r="Q18" s="1" t="s">
        <v>17</v>
      </c>
      <c r="R18" s="1" t="s">
        <v>17</v>
      </c>
    </row>
    <row r="19" spans="1:19" x14ac:dyDescent="0.2">
      <c r="A19" s="1">
        <v>253</v>
      </c>
      <c r="B19" s="1">
        <v>4</v>
      </c>
      <c r="C19" s="1">
        <v>0</v>
      </c>
      <c r="D19" s="1" t="s">
        <v>76</v>
      </c>
      <c r="E19" s="1" t="s">
        <v>77</v>
      </c>
      <c r="F19" s="1">
        <v>1275</v>
      </c>
      <c r="G19" s="1">
        <v>1275</v>
      </c>
      <c r="H19" s="1">
        <v>1249.5</v>
      </c>
      <c r="I19" s="1">
        <v>1237.01</v>
      </c>
      <c r="J19" s="1">
        <v>1275</v>
      </c>
      <c r="K19" s="1">
        <f t="shared" si="1"/>
        <v>1403</v>
      </c>
      <c r="L19" s="1">
        <f t="shared" si="2"/>
        <v>1403</v>
      </c>
      <c r="M19" s="1">
        <f t="shared" si="3"/>
        <v>1374</v>
      </c>
      <c r="N19" s="1">
        <f t="shared" si="4"/>
        <v>1361</v>
      </c>
      <c r="O19" s="1">
        <f t="shared" si="5"/>
        <v>1403</v>
      </c>
      <c r="P19" s="1" t="s">
        <v>17</v>
      </c>
      <c r="Q19" s="1" t="s">
        <v>17</v>
      </c>
      <c r="R19" s="1" t="s">
        <v>17</v>
      </c>
    </row>
    <row r="20" spans="1:19" x14ac:dyDescent="0.2">
      <c r="A20" s="1">
        <v>343</v>
      </c>
      <c r="B20" s="1">
        <v>4</v>
      </c>
      <c r="C20" s="1">
        <v>0</v>
      </c>
      <c r="D20" s="1" t="s">
        <v>78</v>
      </c>
      <c r="E20" s="1" t="s">
        <v>79</v>
      </c>
      <c r="F20" s="1">
        <v>1632</v>
      </c>
      <c r="G20" s="1">
        <v>1632</v>
      </c>
      <c r="H20" s="1">
        <v>1599.36</v>
      </c>
      <c r="I20" s="1">
        <v>1583.37</v>
      </c>
      <c r="J20" s="1">
        <v>1632</v>
      </c>
      <c r="K20" s="1">
        <f t="shared" si="1"/>
        <v>1795</v>
      </c>
      <c r="L20" s="1">
        <f t="shared" si="2"/>
        <v>1795</v>
      </c>
      <c r="M20" s="1">
        <f t="shared" si="3"/>
        <v>1759</v>
      </c>
      <c r="N20" s="1">
        <f t="shared" si="4"/>
        <v>1742</v>
      </c>
      <c r="O20" s="1">
        <f t="shared" si="5"/>
        <v>1795</v>
      </c>
      <c r="P20" s="1" t="s">
        <v>17</v>
      </c>
      <c r="Q20" s="1" t="s">
        <v>17</v>
      </c>
      <c r="R20" s="1" t="s">
        <v>17</v>
      </c>
    </row>
    <row r="21" spans="1:19" x14ac:dyDescent="0.2">
      <c r="A21" s="1">
        <v>2008</v>
      </c>
      <c r="B21" s="1">
        <v>4</v>
      </c>
      <c r="C21" s="1">
        <v>0</v>
      </c>
      <c r="D21" s="1" t="s">
        <v>86</v>
      </c>
      <c r="E21" s="1" t="s">
        <v>87</v>
      </c>
      <c r="F21" s="1">
        <v>21</v>
      </c>
      <c r="G21" s="1">
        <v>21</v>
      </c>
      <c r="H21" s="1">
        <v>20.58</v>
      </c>
      <c r="I21" s="1">
        <v>20.37</v>
      </c>
      <c r="J21" s="1">
        <v>21</v>
      </c>
      <c r="K21" s="1">
        <f t="shared" si="1"/>
        <v>23</v>
      </c>
      <c r="L21" s="1">
        <f t="shared" si="2"/>
        <v>23</v>
      </c>
      <c r="M21" s="1">
        <f t="shared" si="3"/>
        <v>23</v>
      </c>
      <c r="N21" s="1">
        <f t="shared" si="4"/>
        <v>22</v>
      </c>
      <c r="O21" s="1">
        <f t="shared" si="5"/>
        <v>23</v>
      </c>
      <c r="P21" s="1" t="s">
        <v>17</v>
      </c>
      <c r="Q21" s="1" t="s">
        <v>17</v>
      </c>
      <c r="R21" s="1" t="s">
        <v>17</v>
      </c>
    </row>
    <row r="22" spans="1:19" s="3" customFormat="1" x14ac:dyDescent="0.2">
      <c r="A22" s="2">
        <v>344</v>
      </c>
      <c r="B22" s="2">
        <v>4</v>
      </c>
      <c r="C22" s="2">
        <v>0</v>
      </c>
      <c r="D22" s="2" t="s">
        <v>80</v>
      </c>
      <c r="E22" s="2" t="s">
        <v>81</v>
      </c>
      <c r="F22" s="2">
        <v>462</v>
      </c>
      <c r="G22" s="2">
        <v>462</v>
      </c>
      <c r="H22" s="2">
        <v>452.76</v>
      </c>
      <c r="I22" s="2">
        <v>448.23</v>
      </c>
      <c r="J22" s="2">
        <v>462</v>
      </c>
      <c r="K22" s="1">
        <f t="shared" si="1"/>
        <v>508</v>
      </c>
      <c r="L22" s="1">
        <f t="shared" si="2"/>
        <v>508</v>
      </c>
      <c r="M22" s="1">
        <f t="shared" si="3"/>
        <v>498</v>
      </c>
      <c r="N22" s="1">
        <f t="shared" si="4"/>
        <v>493</v>
      </c>
      <c r="O22" s="1">
        <f t="shared" si="5"/>
        <v>508</v>
      </c>
      <c r="P22" s="2" t="s">
        <v>16</v>
      </c>
      <c r="Q22" s="2" t="s">
        <v>17</v>
      </c>
      <c r="R22" s="2" t="s">
        <v>17</v>
      </c>
      <c r="S22" s="2"/>
    </row>
    <row r="23" spans="1:19" s="3" customFormat="1" x14ac:dyDescent="0.2">
      <c r="A23" s="2">
        <v>58</v>
      </c>
      <c r="B23" s="2">
        <v>4</v>
      </c>
      <c r="C23" s="2">
        <v>0</v>
      </c>
      <c r="D23" s="2" t="s">
        <v>20</v>
      </c>
      <c r="E23" s="2" t="s">
        <v>21</v>
      </c>
      <c r="F23" s="2">
        <v>0.1</v>
      </c>
      <c r="G23" s="2">
        <v>0.1</v>
      </c>
      <c r="H23" s="2">
        <v>0.1</v>
      </c>
      <c r="I23" s="2">
        <v>0.1</v>
      </c>
      <c r="J23" s="2">
        <v>0.1</v>
      </c>
      <c r="K23" s="1">
        <f t="shared" si="1"/>
        <v>0</v>
      </c>
      <c r="L23" s="1">
        <f t="shared" si="2"/>
        <v>0</v>
      </c>
      <c r="M23" s="1">
        <f t="shared" si="3"/>
        <v>0</v>
      </c>
      <c r="N23" s="1">
        <f t="shared" si="4"/>
        <v>0</v>
      </c>
      <c r="O23" s="1">
        <f t="shared" si="5"/>
        <v>0</v>
      </c>
      <c r="P23" s="2" t="s">
        <v>16</v>
      </c>
      <c r="Q23" s="2" t="s">
        <v>17</v>
      </c>
      <c r="R23" s="2" t="s">
        <v>17</v>
      </c>
      <c r="S23" s="2"/>
    </row>
    <row r="24" spans="1:19" s="3" customFormat="1" x14ac:dyDescent="0.2">
      <c r="A24" s="2">
        <v>175</v>
      </c>
      <c r="B24" s="2">
        <v>4</v>
      </c>
      <c r="C24" s="2">
        <v>0</v>
      </c>
      <c r="D24" s="2" t="s">
        <v>60</v>
      </c>
      <c r="E24" s="2" t="s">
        <v>61</v>
      </c>
      <c r="F24" s="2">
        <v>0.1</v>
      </c>
      <c r="G24" s="2">
        <v>0.1</v>
      </c>
      <c r="H24" s="2">
        <v>0.1</v>
      </c>
      <c r="I24" s="2">
        <v>0.1</v>
      </c>
      <c r="J24" s="2">
        <v>0.1</v>
      </c>
      <c r="K24" s="1">
        <f t="shared" si="1"/>
        <v>0</v>
      </c>
      <c r="L24" s="1">
        <f t="shared" si="2"/>
        <v>0</v>
      </c>
      <c r="M24" s="1">
        <f t="shared" si="3"/>
        <v>0</v>
      </c>
      <c r="N24" s="1">
        <f t="shared" si="4"/>
        <v>0</v>
      </c>
      <c r="O24" s="1">
        <f t="shared" si="5"/>
        <v>0</v>
      </c>
      <c r="P24" s="2" t="s">
        <v>16</v>
      </c>
      <c r="Q24" s="2" t="s">
        <v>17</v>
      </c>
      <c r="R24" s="2" t="s">
        <v>17</v>
      </c>
      <c r="S24" s="2"/>
    </row>
    <row r="25" spans="1:19" s="3" customFormat="1" x14ac:dyDescent="0.2">
      <c r="A25" s="2">
        <v>179</v>
      </c>
      <c r="B25" s="2">
        <v>4</v>
      </c>
      <c r="C25" s="2">
        <v>0</v>
      </c>
      <c r="D25" s="2" t="s">
        <v>62</v>
      </c>
      <c r="E25" s="2" t="s">
        <v>63</v>
      </c>
      <c r="F25" s="2">
        <v>0.1</v>
      </c>
      <c r="G25" s="2">
        <v>0.1</v>
      </c>
      <c r="H25" s="2">
        <v>0.1</v>
      </c>
      <c r="I25" s="2">
        <v>0.1</v>
      </c>
      <c r="J25" s="2">
        <v>0.1</v>
      </c>
      <c r="K25" s="1">
        <f t="shared" si="1"/>
        <v>0</v>
      </c>
      <c r="L25" s="1">
        <f t="shared" si="2"/>
        <v>0</v>
      </c>
      <c r="M25" s="1">
        <f t="shared" si="3"/>
        <v>0</v>
      </c>
      <c r="N25" s="1">
        <f t="shared" si="4"/>
        <v>0</v>
      </c>
      <c r="O25" s="1">
        <f t="shared" si="5"/>
        <v>0</v>
      </c>
      <c r="P25" s="2" t="s">
        <v>16</v>
      </c>
      <c r="Q25" s="2" t="s">
        <v>17</v>
      </c>
      <c r="R25" s="2" t="s">
        <v>17</v>
      </c>
      <c r="S25" s="2"/>
    </row>
    <row r="26" spans="1:19" s="3" customFormat="1" x14ac:dyDescent="0.2">
      <c r="A26" s="2">
        <v>180</v>
      </c>
      <c r="B26" s="2">
        <v>4</v>
      </c>
      <c r="C26" s="2">
        <v>0</v>
      </c>
      <c r="D26" s="2" t="s">
        <v>64</v>
      </c>
      <c r="E26" s="2" t="s">
        <v>65</v>
      </c>
      <c r="F26" s="2">
        <v>0.1</v>
      </c>
      <c r="G26" s="2">
        <v>0.1</v>
      </c>
      <c r="H26" s="2">
        <v>0.1</v>
      </c>
      <c r="I26" s="2">
        <v>0.1</v>
      </c>
      <c r="J26" s="2">
        <v>0.1</v>
      </c>
      <c r="K26" s="1">
        <f t="shared" si="1"/>
        <v>0</v>
      </c>
      <c r="L26" s="1">
        <f t="shared" si="2"/>
        <v>0</v>
      </c>
      <c r="M26" s="1">
        <f t="shared" si="3"/>
        <v>0</v>
      </c>
      <c r="N26" s="1">
        <f t="shared" si="4"/>
        <v>0</v>
      </c>
      <c r="O26" s="1">
        <f t="shared" si="5"/>
        <v>0</v>
      </c>
      <c r="P26" s="2" t="s">
        <v>16</v>
      </c>
      <c r="Q26" s="2" t="s">
        <v>17</v>
      </c>
      <c r="R26" s="2" t="s">
        <v>17</v>
      </c>
      <c r="S26" s="2"/>
    </row>
    <row r="27" spans="1:19" s="3" customFormat="1" x14ac:dyDescent="0.2">
      <c r="A27" s="2">
        <v>167</v>
      </c>
      <c r="B27" s="2">
        <v>4</v>
      </c>
      <c r="C27" s="2">
        <v>0</v>
      </c>
      <c r="D27" s="2" t="s">
        <v>56</v>
      </c>
      <c r="E27" s="2" t="s">
        <v>57</v>
      </c>
      <c r="F27" s="2">
        <v>0.1</v>
      </c>
      <c r="G27" s="2">
        <v>0.1</v>
      </c>
      <c r="H27" s="2">
        <v>0.1</v>
      </c>
      <c r="I27" s="2">
        <v>0.1</v>
      </c>
      <c r="J27" s="2">
        <v>0.1</v>
      </c>
      <c r="K27" s="1">
        <f t="shared" si="1"/>
        <v>0</v>
      </c>
      <c r="L27" s="1">
        <f t="shared" si="2"/>
        <v>0</v>
      </c>
      <c r="M27" s="1">
        <f t="shared" si="3"/>
        <v>0</v>
      </c>
      <c r="N27" s="1">
        <f t="shared" si="4"/>
        <v>0</v>
      </c>
      <c r="O27" s="1">
        <f t="shared" si="5"/>
        <v>0</v>
      </c>
      <c r="P27" s="2" t="s">
        <v>16</v>
      </c>
      <c r="Q27" s="2" t="s">
        <v>17</v>
      </c>
      <c r="R27" s="2" t="s">
        <v>17</v>
      </c>
      <c r="S27" s="2"/>
    </row>
    <row r="28" spans="1:19" s="3" customFormat="1" x14ac:dyDescent="0.2">
      <c r="A28" s="2">
        <v>403</v>
      </c>
      <c r="B28" s="2">
        <v>4</v>
      </c>
      <c r="C28" s="2">
        <v>0</v>
      </c>
      <c r="D28" s="2" t="s">
        <v>82</v>
      </c>
      <c r="E28" s="2" t="s">
        <v>83</v>
      </c>
      <c r="F28" s="2">
        <v>190</v>
      </c>
      <c r="G28" s="2">
        <v>190</v>
      </c>
      <c r="H28" s="2">
        <v>186.2</v>
      </c>
      <c r="I28" s="2">
        <v>184.34</v>
      </c>
      <c r="J28" s="2">
        <v>190</v>
      </c>
      <c r="K28" s="1">
        <f t="shared" si="1"/>
        <v>209</v>
      </c>
      <c r="L28" s="1">
        <f t="shared" si="2"/>
        <v>209</v>
      </c>
      <c r="M28" s="1">
        <f t="shared" si="3"/>
        <v>205</v>
      </c>
      <c r="N28" s="1">
        <f t="shared" si="4"/>
        <v>203</v>
      </c>
      <c r="O28" s="1">
        <f t="shared" si="5"/>
        <v>209</v>
      </c>
      <c r="P28" s="2" t="s">
        <v>16</v>
      </c>
      <c r="Q28" s="2" t="s">
        <v>17</v>
      </c>
      <c r="R28" s="2" t="s">
        <v>17</v>
      </c>
      <c r="S28" s="2"/>
    </row>
    <row r="29" spans="1:19" s="3" customFormat="1" x14ac:dyDescent="0.2">
      <c r="A29" s="2">
        <v>56</v>
      </c>
      <c r="B29" s="2">
        <v>4</v>
      </c>
      <c r="C29" s="2">
        <v>0</v>
      </c>
      <c r="D29" s="2" t="s">
        <v>14</v>
      </c>
      <c r="E29" s="2" t="s">
        <v>15</v>
      </c>
      <c r="F29" s="2">
        <v>10</v>
      </c>
      <c r="G29" s="2">
        <v>10</v>
      </c>
      <c r="H29" s="2">
        <v>9.8000000000000007</v>
      </c>
      <c r="I29" s="2">
        <v>9.6999999999999993</v>
      </c>
      <c r="J29" s="2">
        <v>10</v>
      </c>
      <c r="K29" s="1">
        <f t="shared" si="1"/>
        <v>11</v>
      </c>
      <c r="L29" s="1">
        <f t="shared" si="2"/>
        <v>11</v>
      </c>
      <c r="M29" s="1">
        <f t="shared" si="3"/>
        <v>11</v>
      </c>
      <c r="N29" s="1">
        <f t="shared" si="4"/>
        <v>11</v>
      </c>
      <c r="O29" s="1">
        <f t="shared" si="5"/>
        <v>11</v>
      </c>
      <c r="P29" s="2" t="s">
        <v>16</v>
      </c>
      <c r="Q29" s="2" t="s">
        <v>17</v>
      </c>
      <c r="R29" s="2" t="s">
        <v>17</v>
      </c>
      <c r="S29" s="2"/>
    </row>
    <row r="30" spans="1:19" s="3" customFormat="1" x14ac:dyDescent="0.2">
      <c r="A30" s="2">
        <v>3349</v>
      </c>
      <c r="B30" s="2">
        <v>4</v>
      </c>
      <c r="C30" s="2">
        <v>0</v>
      </c>
      <c r="D30" s="2" t="s">
        <v>106</v>
      </c>
      <c r="E30" s="2" t="s">
        <v>107</v>
      </c>
      <c r="F30" s="2">
        <v>1E-3</v>
      </c>
      <c r="G30" s="2">
        <v>1E-3</v>
      </c>
      <c r="H30" s="2">
        <v>0</v>
      </c>
      <c r="I30" s="2">
        <v>0</v>
      </c>
      <c r="J30" s="2">
        <v>1E-3</v>
      </c>
      <c r="K30" s="1">
        <f t="shared" si="1"/>
        <v>0</v>
      </c>
      <c r="L30" s="1">
        <f t="shared" si="2"/>
        <v>0</v>
      </c>
      <c r="M30" s="1">
        <f t="shared" si="3"/>
        <v>0</v>
      </c>
      <c r="N30" s="1">
        <f t="shared" si="4"/>
        <v>0</v>
      </c>
      <c r="O30" s="1">
        <f t="shared" si="5"/>
        <v>0</v>
      </c>
      <c r="P30" s="2" t="s">
        <v>16</v>
      </c>
      <c r="Q30" s="2" t="s">
        <v>17</v>
      </c>
      <c r="R30" s="2" t="s">
        <v>17</v>
      </c>
      <c r="S30" s="2"/>
    </row>
    <row r="31" spans="1:19" s="3" customFormat="1" x14ac:dyDescent="0.2">
      <c r="A31" s="2">
        <v>3129</v>
      </c>
      <c r="B31" s="2">
        <v>4</v>
      </c>
      <c r="C31" s="2">
        <v>0</v>
      </c>
      <c r="D31" s="2" t="s">
        <v>92</v>
      </c>
      <c r="E31" s="2" t="s">
        <v>93</v>
      </c>
      <c r="F31" s="2">
        <v>10</v>
      </c>
      <c r="G31" s="2">
        <v>10</v>
      </c>
      <c r="H31" s="2">
        <v>9.8000000000000007</v>
      </c>
      <c r="I31" s="2">
        <v>9.6999999999999993</v>
      </c>
      <c r="J31" s="2">
        <v>10</v>
      </c>
      <c r="K31" s="1">
        <f t="shared" si="1"/>
        <v>11</v>
      </c>
      <c r="L31" s="1">
        <f t="shared" si="2"/>
        <v>11</v>
      </c>
      <c r="M31" s="1">
        <f t="shared" si="3"/>
        <v>11</v>
      </c>
      <c r="N31" s="1">
        <f t="shared" si="4"/>
        <v>11</v>
      </c>
      <c r="O31" s="1">
        <f t="shared" si="5"/>
        <v>11</v>
      </c>
      <c r="P31" s="2" t="s">
        <v>16</v>
      </c>
      <c r="Q31" s="2" t="s">
        <v>17</v>
      </c>
      <c r="R31" s="2" t="s">
        <v>17</v>
      </c>
      <c r="S31" s="2"/>
    </row>
    <row r="32" spans="1:19" s="3" customFormat="1" x14ac:dyDescent="0.2">
      <c r="A32" s="2">
        <v>174</v>
      </c>
      <c r="B32" s="2">
        <v>4</v>
      </c>
      <c r="C32" s="2">
        <v>0</v>
      </c>
      <c r="D32" s="2" t="s">
        <v>58</v>
      </c>
      <c r="E32" s="2" t="s">
        <v>59</v>
      </c>
      <c r="F32" s="2">
        <v>110</v>
      </c>
      <c r="G32" s="2">
        <v>110</v>
      </c>
      <c r="H32" s="2">
        <v>107.8</v>
      </c>
      <c r="I32" s="2">
        <v>106.72</v>
      </c>
      <c r="J32" s="2">
        <v>110</v>
      </c>
      <c r="K32" s="1">
        <f t="shared" si="1"/>
        <v>121</v>
      </c>
      <c r="L32" s="1">
        <f t="shared" si="2"/>
        <v>121</v>
      </c>
      <c r="M32" s="1">
        <f t="shared" si="3"/>
        <v>119</v>
      </c>
      <c r="N32" s="1">
        <f t="shared" si="4"/>
        <v>117</v>
      </c>
      <c r="O32" s="1">
        <f t="shared" si="5"/>
        <v>121</v>
      </c>
      <c r="P32" s="2" t="s">
        <v>16</v>
      </c>
      <c r="Q32" s="2" t="s">
        <v>17</v>
      </c>
      <c r="R32" s="2" t="s">
        <v>17</v>
      </c>
      <c r="S32" s="2"/>
    </row>
    <row r="33" spans="1:19" s="3" customFormat="1" x14ac:dyDescent="0.2">
      <c r="A33" s="2">
        <v>3137</v>
      </c>
      <c r="B33" s="2">
        <v>4</v>
      </c>
      <c r="C33" s="2">
        <v>0</v>
      </c>
      <c r="D33" s="2" t="s">
        <v>100</v>
      </c>
      <c r="E33" s="2" t="s">
        <v>101</v>
      </c>
      <c r="F33" s="2">
        <v>343</v>
      </c>
      <c r="G33" s="2">
        <v>343</v>
      </c>
      <c r="H33" s="2">
        <v>336.14</v>
      </c>
      <c r="I33" s="2">
        <v>332.78</v>
      </c>
      <c r="J33" s="2">
        <v>343</v>
      </c>
      <c r="K33" s="1">
        <f t="shared" si="1"/>
        <v>377</v>
      </c>
      <c r="L33" s="1">
        <f t="shared" si="2"/>
        <v>377</v>
      </c>
      <c r="M33" s="1">
        <f t="shared" si="3"/>
        <v>370</v>
      </c>
      <c r="N33" s="1">
        <f t="shared" si="4"/>
        <v>366</v>
      </c>
      <c r="O33" s="1">
        <f t="shared" si="5"/>
        <v>377</v>
      </c>
      <c r="P33" s="2" t="s">
        <v>16</v>
      </c>
      <c r="Q33" s="2" t="s">
        <v>17</v>
      </c>
      <c r="R33" s="2" t="s">
        <v>17</v>
      </c>
      <c r="S33" s="2"/>
    </row>
    <row r="34" spans="1:19" s="3" customFormat="1" x14ac:dyDescent="0.2">
      <c r="A34" s="2">
        <v>3136</v>
      </c>
      <c r="B34" s="2">
        <v>4</v>
      </c>
      <c r="C34" s="2">
        <v>0</v>
      </c>
      <c r="D34" s="2" t="s">
        <v>98</v>
      </c>
      <c r="E34" s="2" t="s">
        <v>99</v>
      </c>
      <c r="F34" s="2">
        <v>386</v>
      </c>
      <c r="G34" s="2">
        <v>386</v>
      </c>
      <c r="H34" s="2">
        <v>378.28</v>
      </c>
      <c r="I34" s="2">
        <v>374.5</v>
      </c>
      <c r="J34" s="2">
        <v>386</v>
      </c>
      <c r="K34" s="1">
        <f t="shared" si="1"/>
        <v>425</v>
      </c>
      <c r="L34" s="1">
        <f t="shared" si="2"/>
        <v>425</v>
      </c>
      <c r="M34" s="1">
        <f t="shared" si="3"/>
        <v>416</v>
      </c>
      <c r="N34" s="1">
        <f t="shared" si="4"/>
        <v>412</v>
      </c>
      <c r="O34" s="1">
        <f t="shared" si="5"/>
        <v>425</v>
      </c>
      <c r="P34" s="2" t="s">
        <v>16</v>
      </c>
      <c r="Q34" s="2" t="s">
        <v>17</v>
      </c>
      <c r="R34" s="2" t="s">
        <v>17</v>
      </c>
      <c r="S34" s="2"/>
    </row>
    <row r="35" spans="1:19" s="3" customFormat="1" x14ac:dyDescent="0.2">
      <c r="A35" s="2">
        <v>3139</v>
      </c>
      <c r="B35" s="2">
        <v>4</v>
      </c>
      <c r="C35" s="2">
        <v>0</v>
      </c>
      <c r="D35" s="2" t="s">
        <v>104</v>
      </c>
      <c r="E35" s="2" t="s">
        <v>105</v>
      </c>
      <c r="F35" s="2">
        <v>416</v>
      </c>
      <c r="G35" s="2">
        <v>416</v>
      </c>
      <c r="H35" s="2">
        <v>407.68</v>
      </c>
      <c r="I35" s="2">
        <v>403.6</v>
      </c>
      <c r="J35" s="2">
        <v>416</v>
      </c>
      <c r="K35" s="1">
        <f t="shared" si="1"/>
        <v>458</v>
      </c>
      <c r="L35" s="1">
        <f t="shared" si="2"/>
        <v>458</v>
      </c>
      <c r="M35" s="1">
        <f t="shared" si="3"/>
        <v>448</v>
      </c>
      <c r="N35" s="1">
        <f t="shared" si="4"/>
        <v>444</v>
      </c>
      <c r="O35" s="1">
        <f t="shared" si="5"/>
        <v>458</v>
      </c>
      <c r="P35" s="2" t="s">
        <v>16</v>
      </c>
      <c r="Q35" s="2" t="s">
        <v>17</v>
      </c>
      <c r="R35" s="2" t="s">
        <v>17</v>
      </c>
      <c r="S35" s="2"/>
    </row>
    <row r="36" spans="1:19" s="3" customFormat="1" x14ac:dyDescent="0.2">
      <c r="A36" s="2">
        <v>3134</v>
      </c>
      <c r="B36" s="2">
        <v>4</v>
      </c>
      <c r="C36" s="2">
        <v>0</v>
      </c>
      <c r="D36" s="2" t="s">
        <v>96</v>
      </c>
      <c r="E36" s="2" t="s">
        <v>97</v>
      </c>
      <c r="F36" s="2">
        <v>450</v>
      </c>
      <c r="G36" s="2">
        <v>450</v>
      </c>
      <c r="H36" s="2">
        <v>441</v>
      </c>
      <c r="I36" s="2">
        <v>436.59</v>
      </c>
      <c r="J36" s="2">
        <v>450</v>
      </c>
      <c r="K36" s="1">
        <f t="shared" si="1"/>
        <v>495</v>
      </c>
      <c r="L36" s="1">
        <f t="shared" si="2"/>
        <v>495</v>
      </c>
      <c r="M36" s="1">
        <f t="shared" si="3"/>
        <v>485</v>
      </c>
      <c r="N36" s="1">
        <f t="shared" si="4"/>
        <v>480</v>
      </c>
      <c r="O36" s="1">
        <f t="shared" si="5"/>
        <v>495</v>
      </c>
      <c r="P36" s="2" t="s">
        <v>16</v>
      </c>
      <c r="Q36" s="2" t="s">
        <v>17</v>
      </c>
      <c r="R36" s="2" t="s">
        <v>17</v>
      </c>
      <c r="S36" s="2"/>
    </row>
    <row r="37" spans="1:19" s="3" customFormat="1" x14ac:dyDescent="0.2">
      <c r="A37" s="2">
        <v>3133</v>
      </c>
      <c r="B37" s="2">
        <v>4</v>
      </c>
      <c r="C37" s="2">
        <v>0</v>
      </c>
      <c r="D37" s="2" t="s">
        <v>94</v>
      </c>
      <c r="E37" s="2" t="s">
        <v>95</v>
      </c>
      <c r="F37" s="2">
        <v>485</v>
      </c>
      <c r="G37" s="2">
        <v>485</v>
      </c>
      <c r="H37" s="2">
        <v>475.3</v>
      </c>
      <c r="I37" s="2">
        <v>470.55</v>
      </c>
      <c r="J37" s="2">
        <v>485</v>
      </c>
      <c r="K37" s="1">
        <f t="shared" si="1"/>
        <v>534</v>
      </c>
      <c r="L37" s="1">
        <f t="shared" si="2"/>
        <v>534</v>
      </c>
      <c r="M37" s="1">
        <f t="shared" si="3"/>
        <v>523</v>
      </c>
      <c r="N37" s="1">
        <f t="shared" si="4"/>
        <v>518</v>
      </c>
      <c r="O37" s="1">
        <f t="shared" si="5"/>
        <v>534</v>
      </c>
      <c r="P37" s="2" t="s">
        <v>16</v>
      </c>
      <c r="Q37" s="2" t="s">
        <v>17</v>
      </c>
      <c r="R37" s="2" t="s">
        <v>17</v>
      </c>
      <c r="S37" s="2"/>
    </row>
    <row r="38" spans="1:19" s="3" customFormat="1" x14ac:dyDescent="0.2">
      <c r="A38" s="2">
        <v>3138</v>
      </c>
      <c r="B38" s="2">
        <v>4</v>
      </c>
      <c r="C38" s="2">
        <v>0</v>
      </c>
      <c r="D38" s="2" t="s">
        <v>102</v>
      </c>
      <c r="E38" s="2" t="s">
        <v>103</v>
      </c>
      <c r="F38" s="2">
        <v>303</v>
      </c>
      <c r="G38" s="2">
        <v>303</v>
      </c>
      <c r="H38" s="2">
        <v>296.94</v>
      </c>
      <c r="I38" s="2">
        <v>293.97000000000003</v>
      </c>
      <c r="J38" s="2">
        <v>303</v>
      </c>
      <c r="K38" s="1">
        <f t="shared" si="1"/>
        <v>333</v>
      </c>
      <c r="L38" s="1">
        <f t="shared" si="2"/>
        <v>333</v>
      </c>
      <c r="M38" s="1">
        <f t="shared" si="3"/>
        <v>327</v>
      </c>
      <c r="N38" s="1">
        <f t="shared" si="4"/>
        <v>323</v>
      </c>
      <c r="O38" s="1">
        <f t="shared" si="5"/>
        <v>333</v>
      </c>
      <c r="P38" s="2" t="s">
        <v>16</v>
      </c>
      <c r="Q38" s="2" t="s">
        <v>17</v>
      </c>
      <c r="R38" s="2" t="s">
        <v>17</v>
      </c>
      <c r="S38" s="2"/>
    </row>
    <row r="39" spans="1:19" s="3" customFormat="1" x14ac:dyDescent="0.2">
      <c r="A39" s="2">
        <v>66</v>
      </c>
      <c r="B39" s="2">
        <v>4</v>
      </c>
      <c r="C39" s="2">
        <v>0</v>
      </c>
      <c r="D39" s="2">
        <v>778438</v>
      </c>
      <c r="E39" s="2" t="s">
        <v>29</v>
      </c>
      <c r="F39" s="2">
        <v>343</v>
      </c>
      <c r="G39" s="2">
        <v>343</v>
      </c>
      <c r="H39" s="2">
        <v>336.14</v>
      </c>
      <c r="I39" s="2">
        <v>332.78</v>
      </c>
      <c r="J39" s="2">
        <v>343</v>
      </c>
      <c r="K39" s="1">
        <f t="shared" si="1"/>
        <v>377</v>
      </c>
      <c r="L39" s="1">
        <f t="shared" si="2"/>
        <v>377</v>
      </c>
      <c r="M39" s="1">
        <f t="shared" si="3"/>
        <v>370</v>
      </c>
      <c r="N39" s="1">
        <f t="shared" si="4"/>
        <v>366</v>
      </c>
      <c r="O39" s="1">
        <f t="shared" si="5"/>
        <v>377</v>
      </c>
      <c r="P39" s="2" t="s">
        <v>16</v>
      </c>
      <c r="Q39" s="2" t="s">
        <v>17</v>
      </c>
      <c r="R39" s="2" t="s">
        <v>17</v>
      </c>
      <c r="S39" s="2"/>
    </row>
    <row r="40" spans="1:19" s="3" customFormat="1" x14ac:dyDescent="0.2">
      <c r="A40" s="2">
        <v>65</v>
      </c>
      <c r="B40" s="2">
        <v>4</v>
      </c>
      <c r="C40" s="2">
        <v>0</v>
      </c>
      <c r="D40" s="2">
        <v>778439</v>
      </c>
      <c r="E40" s="2" t="s">
        <v>28</v>
      </c>
      <c r="F40" s="2">
        <v>386</v>
      </c>
      <c r="G40" s="2">
        <v>386</v>
      </c>
      <c r="H40" s="2">
        <v>378.28</v>
      </c>
      <c r="I40" s="2">
        <v>374.5</v>
      </c>
      <c r="J40" s="2">
        <v>386</v>
      </c>
      <c r="K40" s="1">
        <f t="shared" si="1"/>
        <v>425</v>
      </c>
      <c r="L40" s="1">
        <f t="shared" si="2"/>
        <v>425</v>
      </c>
      <c r="M40" s="1">
        <f t="shared" si="3"/>
        <v>416</v>
      </c>
      <c r="N40" s="1">
        <f t="shared" si="4"/>
        <v>412</v>
      </c>
      <c r="O40" s="1">
        <f t="shared" si="5"/>
        <v>425</v>
      </c>
      <c r="P40" s="2" t="s">
        <v>16</v>
      </c>
      <c r="Q40" s="2" t="s">
        <v>17</v>
      </c>
      <c r="R40" s="2" t="s">
        <v>17</v>
      </c>
      <c r="S40" s="2"/>
    </row>
    <row r="41" spans="1:19" s="3" customFormat="1" x14ac:dyDescent="0.2">
      <c r="A41" s="2">
        <v>64</v>
      </c>
      <c r="B41" s="2">
        <v>4</v>
      </c>
      <c r="C41" s="2">
        <v>0</v>
      </c>
      <c r="D41" s="2">
        <v>778440</v>
      </c>
      <c r="E41" s="2" t="s">
        <v>27</v>
      </c>
      <c r="F41" s="2">
        <v>416</v>
      </c>
      <c r="G41" s="2">
        <v>416</v>
      </c>
      <c r="H41" s="2">
        <v>407.68</v>
      </c>
      <c r="I41" s="2">
        <v>403.6</v>
      </c>
      <c r="J41" s="2">
        <v>416</v>
      </c>
      <c r="K41" s="1">
        <f t="shared" si="1"/>
        <v>458</v>
      </c>
      <c r="L41" s="1">
        <f t="shared" si="2"/>
        <v>458</v>
      </c>
      <c r="M41" s="1">
        <f t="shared" si="3"/>
        <v>448</v>
      </c>
      <c r="N41" s="1">
        <f t="shared" si="4"/>
        <v>444</v>
      </c>
      <c r="O41" s="1">
        <f t="shared" si="5"/>
        <v>458</v>
      </c>
      <c r="P41" s="2" t="s">
        <v>16</v>
      </c>
      <c r="Q41" s="2" t="s">
        <v>17</v>
      </c>
      <c r="R41" s="2" t="s">
        <v>17</v>
      </c>
      <c r="S41" s="2"/>
    </row>
    <row r="42" spans="1:19" s="3" customFormat="1" x14ac:dyDescent="0.2">
      <c r="A42" s="2">
        <v>62</v>
      </c>
      <c r="B42" s="2">
        <v>4</v>
      </c>
      <c r="C42" s="2">
        <v>0</v>
      </c>
      <c r="D42" s="2">
        <v>778441</v>
      </c>
      <c r="E42" s="2" t="s">
        <v>26</v>
      </c>
      <c r="F42" s="2">
        <v>450</v>
      </c>
      <c r="G42" s="2">
        <v>450</v>
      </c>
      <c r="H42" s="2">
        <v>441</v>
      </c>
      <c r="I42" s="2">
        <v>436.59</v>
      </c>
      <c r="J42" s="2">
        <v>450</v>
      </c>
      <c r="K42" s="1">
        <f t="shared" si="1"/>
        <v>495</v>
      </c>
      <c r="L42" s="1">
        <f t="shared" si="2"/>
        <v>495</v>
      </c>
      <c r="M42" s="1">
        <f t="shared" si="3"/>
        <v>485</v>
      </c>
      <c r="N42" s="1">
        <f t="shared" si="4"/>
        <v>480</v>
      </c>
      <c r="O42" s="1">
        <f t="shared" si="5"/>
        <v>495</v>
      </c>
      <c r="P42" s="2" t="s">
        <v>16</v>
      </c>
      <c r="Q42" s="2" t="s">
        <v>17</v>
      </c>
      <c r="R42" s="2" t="s">
        <v>17</v>
      </c>
      <c r="S42" s="2"/>
    </row>
    <row r="43" spans="1:19" s="3" customFormat="1" x14ac:dyDescent="0.2">
      <c r="A43" s="2">
        <v>61</v>
      </c>
      <c r="B43" s="2">
        <v>4</v>
      </c>
      <c r="C43" s="2">
        <v>0</v>
      </c>
      <c r="D43" s="2">
        <v>778442</v>
      </c>
      <c r="E43" s="2" t="s">
        <v>25</v>
      </c>
      <c r="F43" s="2">
        <v>485</v>
      </c>
      <c r="G43" s="2">
        <v>485</v>
      </c>
      <c r="H43" s="2">
        <v>475.3</v>
      </c>
      <c r="I43" s="2">
        <v>470.55</v>
      </c>
      <c r="J43" s="2">
        <v>485</v>
      </c>
      <c r="K43" s="1">
        <f t="shared" si="1"/>
        <v>534</v>
      </c>
      <c r="L43" s="1">
        <f t="shared" si="2"/>
        <v>534</v>
      </c>
      <c r="M43" s="1">
        <f t="shared" si="3"/>
        <v>523</v>
      </c>
      <c r="N43" s="1">
        <f t="shared" si="4"/>
        <v>518</v>
      </c>
      <c r="O43" s="1">
        <f t="shared" si="5"/>
        <v>534</v>
      </c>
      <c r="P43" s="2" t="s">
        <v>16</v>
      </c>
      <c r="Q43" s="2" t="s">
        <v>17</v>
      </c>
      <c r="R43" s="2" t="s">
        <v>17</v>
      </c>
      <c r="S43" s="2"/>
    </row>
    <row r="44" spans="1:19" s="3" customFormat="1" x14ac:dyDescent="0.2">
      <c r="A44" s="2">
        <v>67</v>
      </c>
      <c r="B44" s="2">
        <v>4</v>
      </c>
      <c r="C44" s="2">
        <v>0</v>
      </c>
      <c r="D44" s="2">
        <v>778437</v>
      </c>
      <c r="E44" s="2" t="s">
        <v>30</v>
      </c>
      <c r="F44" s="2">
        <v>303</v>
      </c>
      <c r="G44" s="2">
        <v>303</v>
      </c>
      <c r="H44" s="2">
        <v>296.94</v>
      </c>
      <c r="I44" s="2">
        <v>293.97000000000003</v>
      </c>
      <c r="J44" s="2">
        <v>303</v>
      </c>
      <c r="K44" s="1">
        <f t="shared" si="1"/>
        <v>333</v>
      </c>
      <c r="L44" s="1">
        <f t="shared" si="2"/>
        <v>333</v>
      </c>
      <c r="M44" s="1">
        <f t="shared" si="3"/>
        <v>327</v>
      </c>
      <c r="N44" s="1">
        <f t="shared" si="4"/>
        <v>323</v>
      </c>
      <c r="O44" s="1">
        <f t="shared" si="5"/>
        <v>333</v>
      </c>
      <c r="P44" s="2" t="s">
        <v>16</v>
      </c>
      <c r="Q44" s="2" t="s">
        <v>17</v>
      </c>
      <c r="R44" s="2" t="s">
        <v>17</v>
      </c>
      <c r="S44" s="2"/>
    </row>
    <row r="45" spans="1:19" s="3" customFormat="1" x14ac:dyDescent="0.2">
      <c r="A45" s="2">
        <v>68</v>
      </c>
      <c r="B45" s="2">
        <v>4</v>
      </c>
      <c r="C45" s="2">
        <v>0</v>
      </c>
      <c r="D45" s="2">
        <v>778436</v>
      </c>
      <c r="E45" s="2" t="s">
        <v>31</v>
      </c>
      <c r="F45" s="2">
        <v>200</v>
      </c>
      <c r="G45" s="2">
        <v>200</v>
      </c>
      <c r="H45" s="2">
        <v>196</v>
      </c>
      <c r="I45" s="2">
        <v>194.04</v>
      </c>
      <c r="J45" s="2">
        <v>200</v>
      </c>
      <c r="K45" s="1">
        <f t="shared" si="1"/>
        <v>220</v>
      </c>
      <c r="L45" s="1">
        <f t="shared" si="2"/>
        <v>220</v>
      </c>
      <c r="M45" s="1">
        <f t="shared" si="3"/>
        <v>216</v>
      </c>
      <c r="N45" s="1">
        <f t="shared" si="4"/>
        <v>213</v>
      </c>
      <c r="O45" s="1">
        <f t="shared" si="5"/>
        <v>220</v>
      </c>
      <c r="P45" s="2" t="s">
        <v>16</v>
      </c>
      <c r="Q45" s="2" t="s">
        <v>17</v>
      </c>
      <c r="R45" s="2" t="s">
        <v>17</v>
      </c>
      <c r="S45" s="2"/>
    </row>
    <row r="46" spans="1:19" s="3" customFormat="1" x14ac:dyDescent="0.2">
      <c r="A46" s="2">
        <v>60</v>
      </c>
      <c r="B46" s="2">
        <v>4</v>
      </c>
      <c r="C46" s="2">
        <v>0</v>
      </c>
      <c r="D46" s="2">
        <v>778435</v>
      </c>
      <c r="E46" s="2" t="s">
        <v>24</v>
      </c>
      <c r="F46" s="2">
        <v>71</v>
      </c>
      <c r="G46" s="2">
        <v>71</v>
      </c>
      <c r="H46" s="2">
        <v>69.58</v>
      </c>
      <c r="I46" s="2">
        <v>68.88</v>
      </c>
      <c r="J46" s="2">
        <v>71</v>
      </c>
      <c r="K46" s="1">
        <f t="shared" si="1"/>
        <v>78</v>
      </c>
      <c r="L46" s="1">
        <f t="shared" si="2"/>
        <v>78</v>
      </c>
      <c r="M46" s="1">
        <f t="shared" si="3"/>
        <v>77</v>
      </c>
      <c r="N46" s="1">
        <f t="shared" si="4"/>
        <v>76</v>
      </c>
      <c r="O46" s="1">
        <f t="shared" si="5"/>
        <v>78</v>
      </c>
      <c r="P46" s="2" t="s">
        <v>16</v>
      </c>
      <c r="Q46" s="2" t="s">
        <v>17</v>
      </c>
      <c r="R46" s="2" t="s">
        <v>17</v>
      </c>
      <c r="S46" s="2"/>
    </row>
    <row r="47" spans="1:19" s="3" customFormat="1" x14ac:dyDescent="0.2">
      <c r="A47" s="2">
        <v>73</v>
      </c>
      <c r="B47" s="2">
        <v>4</v>
      </c>
      <c r="C47" s="2">
        <v>0</v>
      </c>
      <c r="D47" s="2" t="s">
        <v>40</v>
      </c>
      <c r="E47" s="2" t="s">
        <v>41</v>
      </c>
      <c r="F47" s="2">
        <v>11</v>
      </c>
      <c r="G47" s="2">
        <v>11</v>
      </c>
      <c r="H47" s="2">
        <v>10.78</v>
      </c>
      <c r="I47" s="2">
        <v>10.67</v>
      </c>
      <c r="J47" s="2">
        <v>11</v>
      </c>
      <c r="K47" s="1">
        <f t="shared" si="1"/>
        <v>12</v>
      </c>
      <c r="L47" s="1">
        <f t="shared" si="2"/>
        <v>12</v>
      </c>
      <c r="M47" s="1">
        <f t="shared" si="3"/>
        <v>12</v>
      </c>
      <c r="N47" s="1">
        <f t="shared" si="4"/>
        <v>12</v>
      </c>
      <c r="O47" s="1">
        <f t="shared" si="5"/>
        <v>12</v>
      </c>
      <c r="P47" s="2" t="s">
        <v>16</v>
      </c>
      <c r="Q47" s="2" t="s">
        <v>17</v>
      </c>
      <c r="R47" s="2" t="s">
        <v>17</v>
      </c>
      <c r="S47" s="2"/>
    </row>
    <row r="48" spans="1:19" s="3" customFormat="1" x14ac:dyDescent="0.2">
      <c r="A48" s="2">
        <v>71</v>
      </c>
      <c r="B48" s="2">
        <v>4</v>
      </c>
      <c r="C48" s="2">
        <v>0</v>
      </c>
      <c r="D48" s="2" t="s">
        <v>36</v>
      </c>
      <c r="E48" s="2" t="s">
        <v>37</v>
      </c>
      <c r="F48" s="2">
        <v>55</v>
      </c>
      <c r="G48" s="2">
        <v>55</v>
      </c>
      <c r="H48" s="2">
        <v>53.9</v>
      </c>
      <c r="I48" s="2">
        <v>53.36</v>
      </c>
      <c r="J48" s="2">
        <v>55</v>
      </c>
      <c r="K48" s="1">
        <f t="shared" si="1"/>
        <v>61</v>
      </c>
      <c r="L48" s="1">
        <f t="shared" si="2"/>
        <v>61</v>
      </c>
      <c r="M48" s="1">
        <f t="shared" si="3"/>
        <v>59</v>
      </c>
      <c r="N48" s="1">
        <f t="shared" si="4"/>
        <v>59</v>
      </c>
      <c r="O48" s="1">
        <f t="shared" si="5"/>
        <v>61</v>
      </c>
      <c r="P48" s="2" t="s">
        <v>16</v>
      </c>
      <c r="Q48" s="2" t="s">
        <v>17</v>
      </c>
      <c r="R48" s="2" t="s">
        <v>17</v>
      </c>
      <c r="S48" s="2"/>
    </row>
    <row r="49" spans="1:19" s="3" customFormat="1" x14ac:dyDescent="0.2">
      <c r="A49" s="2">
        <v>103</v>
      </c>
      <c r="B49" s="2">
        <v>4</v>
      </c>
      <c r="C49" s="2">
        <v>0</v>
      </c>
      <c r="D49" s="2" t="s">
        <v>54</v>
      </c>
      <c r="E49" s="2" t="s">
        <v>55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1">
        <f t="shared" si="1"/>
        <v>0</v>
      </c>
      <c r="L49" s="1">
        <f t="shared" si="2"/>
        <v>0</v>
      </c>
      <c r="M49" s="1">
        <f t="shared" si="3"/>
        <v>0</v>
      </c>
      <c r="N49" s="1">
        <f t="shared" si="4"/>
        <v>0</v>
      </c>
      <c r="O49" s="1">
        <f t="shared" si="5"/>
        <v>0</v>
      </c>
      <c r="P49" s="2" t="s">
        <v>16</v>
      </c>
      <c r="Q49" s="2" t="s">
        <v>17</v>
      </c>
      <c r="R49" s="2" t="s">
        <v>17</v>
      </c>
      <c r="S49" s="2"/>
    </row>
    <row r="50" spans="1:19" s="3" customFormat="1" x14ac:dyDescent="0.2">
      <c r="A50" s="2">
        <v>102</v>
      </c>
      <c r="B50" s="2">
        <v>4</v>
      </c>
      <c r="C50" s="2">
        <v>0</v>
      </c>
      <c r="D50" s="2" t="s">
        <v>52</v>
      </c>
      <c r="E50" s="2" t="s">
        <v>53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1">
        <f t="shared" si="1"/>
        <v>0</v>
      </c>
      <c r="L50" s="1">
        <f t="shared" si="2"/>
        <v>0</v>
      </c>
      <c r="M50" s="1">
        <f t="shared" si="3"/>
        <v>0</v>
      </c>
      <c r="N50" s="1">
        <f t="shared" si="4"/>
        <v>0</v>
      </c>
      <c r="O50" s="1">
        <f t="shared" si="5"/>
        <v>0</v>
      </c>
      <c r="P50" s="2" t="s">
        <v>16</v>
      </c>
      <c r="Q50" s="2" t="s">
        <v>17</v>
      </c>
      <c r="R50" s="2" t="s">
        <v>17</v>
      </c>
      <c r="S50" s="2"/>
    </row>
    <row r="51" spans="1:19" s="3" customFormat="1" x14ac:dyDescent="0.2">
      <c r="A51" s="2">
        <v>101</v>
      </c>
      <c r="B51" s="2">
        <v>4</v>
      </c>
      <c r="C51" s="2">
        <v>0</v>
      </c>
      <c r="D51" s="2" t="s">
        <v>50</v>
      </c>
      <c r="E51" s="2" t="s">
        <v>51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1">
        <f t="shared" si="1"/>
        <v>0</v>
      </c>
      <c r="L51" s="1">
        <f t="shared" si="2"/>
        <v>0</v>
      </c>
      <c r="M51" s="1">
        <f t="shared" si="3"/>
        <v>0</v>
      </c>
      <c r="N51" s="1">
        <f t="shared" si="4"/>
        <v>0</v>
      </c>
      <c r="O51" s="1">
        <f t="shared" si="5"/>
        <v>0</v>
      </c>
      <c r="P51" s="2" t="s">
        <v>16</v>
      </c>
      <c r="Q51" s="2" t="s">
        <v>17</v>
      </c>
      <c r="R51" s="2" t="s">
        <v>17</v>
      </c>
      <c r="S51" s="2"/>
    </row>
  </sheetData>
  <sortState xmlns:xlrd2="http://schemas.microsoft.com/office/spreadsheetml/2017/richdata2" ref="A2:S30">
    <sortCondition ref="E2:E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</vt:lpstr>
      <vt:lpstr>calculo</vt:lpstr>
      <vt:lpstr>calculo!t_producto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2026-02-03T18:58:34Z</dcterms:created>
  <dcterms:modified xsi:type="dcterms:W3CDTF">2026-02-03T19:05:52Z</dcterms:modified>
</cp:coreProperties>
</file>