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8EBF0FDA-07ED-E245-8A6E-7FB517EAC03B}" xr6:coauthVersionLast="47" xr6:coauthVersionMax="47" xr10:uidLastSave="{00000000-0000-0000-0000-000000000000}"/>
  <bookViews>
    <workbookView xWindow="5680" yWindow="800" windowWidth="23720" windowHeight="15440" xr2:uid="{00000000-000D-0000-FFFF-FFFF00000000}"/>
  </bookViews>
  <sheets>
    <sheet name="final" sheetId="4" r:id="rId1"/>
    <sheet name="subir" sheetId="3" r:id="rId2"/>
    <sheet name="formula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3" l="1"/>
  <c r="G8" i="3"/>
  <c r="F2" i="3"/>
  <c r="G2" i="3" s="1"/>
  <c r="F3" i="3"/>
  <c r="G3" i="3" s="1"/>
  <c r="F5" i="3"/>
  <c r="G5" i="3" s="1"/>
  <c r="F6" i="3"/>
  <c r="F8" i="3"/>
  <c r="F9" i="3"/>
  <c r="G9" i="3" s="1"/>
  <c r="F10" i="3"/>
  <c r="G10" i="3" s="1"/>
  <c r="F11" i="3"/>
  <c r="G11" i="3" s="1"/>
  <c r="F12" i="3"/>
  <c r="G12" i="3" s="1"/>
  <c r="F1" i="3"/>
  <c r="G1" i="3" s="1"/>
  <c r="E8" i="3"/>
  <c r="D8" i="3"/>
  <c r="C8" i="3"/>
  <c r="E7" i="3"/>
  <c r="F7" i="3" s="1"/>
  <c r="G7" i="3" s="1"/>
  <c r="D7" i="3"/>
  <c r="C7" i="3"/>
  <c r="E4" i="3"/>
  <c r="F4" i="3" s="1"/>
  <c r="G4" i="3" s="1"/>
  <c r="D4" i="3"/>
  <c r="C4" i="3"/>
  <c r="E3" i="3"/>
  <c r="D3" i="3"/>
  <c r="C3" i="3"/>
  <c r="E13" i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<sst xmlns="http://schemas.openxmlformats.org/spreadsheetml/2006/main" count="48" uniqueCount="36">
  <si>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</si>
  <si>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</si>
  <si>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</si>
  <si>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</si>
  <si>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</si>
  <si>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</si>
  <si>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</si>
  <si>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</si>
  <si>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</si>
  <si>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</si>
  <si>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</si>
  <si>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</si>
  <si>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</si>
  <si>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</si>
  <si>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</si>
  <si>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</si>
  <si>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</si>
  <si>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</si>
  <si>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 xml:space="preserve">Super glass film (PVC) </t>
  </si>
  <si>
    <t>Super glass film (PVC)</t>
  </si>
  <si>
    <t>Static film white</t>
  </si>
  <si>
    <t>SH114</t>
  </si>
  <si>
    <t>WB00TA</t>
  </si>
  <si>
    <t>SH002-F</t>
  </si>
  <si>
    <t xml:space="preserve">PLECA MEDIANA FIELTRO	</t>
  </si>
  <si>
    <t>PLECA PASTEL</t>
  </si>
  <si>
    <t>BSUAJ</t>
  </si>
  <si>
    <t>SUAJADORA PARA CREDENCIAL</t>
  </si>
  <si>
    <t>K3577-122</t>
  </si>
  <si>
    <t>K3577-122M</t>
  </si>
  <si>
    <t>K3577</t>
  </si>
  <si>
    <t>K3577-M</t>
  </si>
  <si>
    <t>K3683</t>
  </si>
  <si>
    <t>K3683-122</t>
  </si>
  <si>
    <t>K3683-122M</t>
  </si>
  <si>
    <t>K3683-M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</si>
</sst>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Font="1" applyBorder="1"/>
    <xf numFmtId="0" fontId="9" fillId="0" borderId="0" xfId="0" applyFont="1" applyBorder="1"/>
    <xf numFmtId="0" fontId="0" fillId="0" borderId="0" xfId="0" applyBorder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FCD3-469F-C540-93CD-453AE9A48B26}">
  <dimension ref="A1:F12"/>
  <sheetViews>
    <sheetView tabSelected="1" workbookViewId="0">
      <selection activeCell="C5" sqref="C5"/>
    </sheetView>
  </sheetViews>
  <sheetFormatPr baseColWidth="10" defaultRowHeight="15" x14ac:dyDescent="0.2"/>
  <cols>
    <col min="1" max="1" width="11.1640625" bestFit="1" customWidth="1"/>
    <col min="2" max="5" width="24.6640625" customWidth="1"/>
    <col min="6" max="6" width="24.6640625" style="2" customWidth="1"/>
  </cols>
  <sheetData>
    <row r="1" spans="1:6" x14ac:dyDescent="0.2">
      <c r="A1" t="s">
        <v>28</v>
      </c>
      <c r="B1">
        <v>3700</v>
      </c>
      <c r="C1">
        <v>3700</v>
      </c>
      <c r="D1">
        <v>3430</v>
      </c>
      <c r="E1">
        <v>3395.7</v>
      </c>
      <c r="F1" s="2">
        <v>3500</v>
      </c>
    </row>
    <row r="2" spans="1:6" x14ac:dyDescent="0.2">
      <c r="A2" t="s">
        <v>29</v>
      </c>
      <c r="B2">
        <v>79</v>
      </c>
      <c r="C2">
        <v>74</v>
      </c>
      <c r="D2">
        <v>68.599999999999994</v>
      </c>
      <c r="E2">
        <v>67.91</v>
      </c>
      <c r="F2" s="2">
        <v>70</v>
      </c>
    </row>
    <row r="3" spans="1:6" x14ac:dyDescent="0.2">
      <c r="A3" t="s">
        <v>30</v>
      </c>
      <c r="B3">
        <v>1850</v>
      </c>
      <c r="C3">
        <v>1850</v>
      </c>
      <c r="D3">
        <v>1715</v>
      </c>
      <c r="E3">
        <v>1697.85</v>
      </c>
      <c r="F3" s="2">
        <v>1750</v>
      </c>
    </row>
    <row r="4" spans="1:6" x14ac:dyDescent="0.2">
      <c r="A4" t="s">
        <v>31</v>
      </c>
      <c r="B4">
        <v>39.5</v>
      </c>
      <c r="C4">
        <v>37</v>
      </c>
      <c r="D4">
        <v>34.299999999999997</v>
      </c>
      <c r="E4">
        <v>33.96</v>
      </c>
      <c r="F4" s="2">
        <v>35</v>
      </c>
    </row>
    <row r="5" spans="1:6" x14ac:dyDescent="0.2">
      <c r="A5" t="s">
        <v>33</v>
      </c>
      <c r="B5">
        <v>4500</v>
      </c>
      <c r="C5">
        <v>4500</v>
      </c>
      <c r="D5">
        <v>4214</v>
      </c>
      <c r="E5">
        <v>4171.8599999999997</v>
      </c>
      <c r="F5" s="2">
        <v>4300</v>
      </c>
    </row>
    <row r="6" spans="1:6" x14ac:dyDescent="0.2">
      <c r="A6" t="s">
        <v>34</v>
      </c>
      <c r="B6">
        <v>95</v>
      </c>
      <c r="C6">
        <v>90</v>
      </c>
      <c r="D6">
        <v>84.28</v>
      </c>
      <c r="E6">
        <v>83.44</v>
      </c>
      <c r="F6" s="2">
        <v>86</v>
      </c>
    </row>
    <row r="7" spans="1:6" x14ac:dyDescent="0.2">
      <c r="A7" t="s">
        <v>32</v>
      </c>
      <c r="B7">
        <v>2250</v>
      </c>
      <c r="C7">
        <v>2250</v>
      </c>
      <c r="D7">
        <v>2107</v>
      </c>
      <c r="E7">
        <v>2085.9299999999998</v>
      </c>
      <c r="F7" s="2">
        <v>2150</v>
      </c>
    </row>
    <row r="8" spans="1:6" x14ac:dyDescent="0.2">
      <c r="A8" t="s">
        <v>35</v>
      </c>
      <c r="B8">
        <v>47.5</v>
      </c>
      <c r="C8">
        <v>45</v>
      </c>
      <c r="D8">
        <v>42.14</v>
      </c>
      <c r="E8">
        <v>41.72</v>
      </c>
      <c r="F8" s="2">
        <v>43</v>
      </c>
    </row>
    <row r="9" spans="1:6" x14ac:dyDescent="0.2">
      <c r="A9" t="s">
        <v>22</v>
      </c>
      <c r="B9">
        <v>3952</v>
      </c>
      <c r="C9">
        <v>3754</v>
      </c>
      <c r="D9">
        <v>3495.66</v>
      </c>
      <c r="E9">
        <v>3460.7</v>
      </c>
      <c r="F9" s="2">
        <v>3567</v>
      </c>
    </row>
    <row r="10" spans="1:6" x14ac:dyDescent="0.2">
      <c r="A10" t="s">
        <v>23</v>
      </c>
      <c r="B10">
        <v>13</v>
      </c>
      <c r="C10">
        <v>12.5</v>
      </c>
      <c r="D10">
        <v>11.76</v>
      </c>
      <c r="E10">
        <v>11.64</v>
      </c>
      <c r="F10" s="2">
        <v>12</v>
      </c>
    </row>
    <row r="11" spans="1:6" x14ac:dyDescent="0.2">
      <c r="A11" t="s">
        <v>21</v>
      </c>
      <c r="B11">
        <v>13</v>
      </c>
      <c r="C11">
        <v>12.5</v>
      </c>
      <c r="D11">
        <v>11.76</v>
      </c>
      <c r="E11">
        <v>11.64</v>
      </c>
      <c r="F11" s="2">
        <v>12</v>
      </c>
    </row>
    <row r="12" spans="1:6" x14ac:dyDescent="0.2">
      <c r="A12" t="s">
        <v>26</v>
      </c>
      <c r="B12">
        <v>855</v>
      </c>
      <c r="C12">
        <v>812</v>
      </c>
      <c r="D12">
        <v>756.56</v>
      </c>
      <c r="E12">
        <v>748.99</v>
      </c>
      <c r="F12" s="2">
        <v>772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zoomScale="128" zoomScaleNormal="125" zoomScalePageLayoutView="125" workbookViewId="0">
      <selection activeCell="G12" sqref="A1:G12"/>
    </sheetView>
  </sheetViews>
  <sheetFormatPr baseColWidth="10" defaultColWidth="8.83203125" defaultRowHeight="15" x14ac:dyDescent="0.2"/>
  <cols>
    <col min="1" max="1" width="22" style="9" customWidth="1"/>
    <col min="2" max="2" width="30.33203125" style="9" bestFit="1" customWidth="1"/>
    <col min="3" max="3" width="15.5" style="7" bestFit="1" customWidth="1"/>
    <col min="4" max="4" width="18.33203125" style="5" bestFit="1" customWidth="1"/>
    <col min="5" max="5" width="16.5" style="2" bestFit="1" customWidth="1"/>
    <col min="6" max="6" width="18.33203125" style="5" bestFit="1" customWidth="1"/>
    <col min="7" max="7" width="12.1640625" style="5" bestFit="1" customWidth="1"/>
  </cols>
  <sheetData>
    <row r="1" spans="1:7" x14ac:dyDescent="0.2">
      <c r="A1" s="6" t="s">
        <v>28</v>
      </c>
      <c r="B1" s="6" t="s">
        <v>18</v>
      </c>
      <c r="C1" s="7">
        <v>3700</v>
      </c>
      <c r="D1" s="5">
        <v>3700</v>
      </c>
      <c r="E1" s="2">
        <v>3500</v>
      </c>
      <c r="F1" s="5">
        <f>ROUND(E1-(E1*2%),2)</f>
        <v>3430</v>
      </c>
      <c r="G1" s="5">
        <f>ROUND(F1-(F1*1%),2)</f>
        <v>3395.7</v>
      </c>
    </row>
    <row r="2" spans="1:7" x14ac:dyDescent="0.2">
      <c r="A2" s="6" t="s">
        <v>29</v>
      </c>
      <c r="B2" s="6"/>
      <c r="C2" s="7">
        <v>79</v>
      </c>
      <c r="D2" s="5">
        <v>74</v>
      </c>
      <c r="E2" s="2">
        <v>70</v>
      </c>
      <c r="F2" s="5">
        <f t="shared" ref="F2:F12" si="0">ROUND(E2-(E2*2%),2)</f>
        <v>68.599999999999994</v>
      </c>
      <c r="G2" s="5">
        <f t="shared" ref="G2:G12" si="1">ROUND(F2-(F2*1%),2)</f>
        <v>67.91</v>
      </c>
    </row>
    <row r="3" spans="1:7" x14ac:dyDescent="0.2">
      <c r="A3" s="6" t="s">
        <v>30</v>
      </c>
      <c r="B3" s="6"/>
      <c r="C3" s="7">
        <f>C1/2</f>
        <v>1850</v>
      </c>
      <c r="D3" s="5">
        <f>D1/2</f>
        <v>1850</v>
      </c>
      <c r="E3" s="2">
        <f>E1/2</f>
        <v>1750</v>
      </c>
      <c r="F3" s="5">
        <f t="shared" si="0"/>
        <v>1715</v>
      </c>
      <c r="G3" s="5">
        <f t="shared" si="1"/>
        <v>1697.85</v>
      </c>
    </row>
    <row r="4" spans="1:7" x14ac:dyDescent="0.2">
      <c r="A4" s="6" t="s">
        <v>31</v>
      </c>
      <c r="B4" s="6"/>
      <c r="C4" s="7">
        <f>C2/2</f>
        <v>39.5</v>
      </c>
      <c r="D4" s="5">
        <f>D2/2</f>
        <v>37</v>
      </c>
      <c r="E4" s="2">
        <f>E2/2</f>
        <v>35</v>
      </c>
      <c r="F4" s="5">
        <f t="shared" si="0"/>
        <v>34.299999999999997</v>
      </c>
      <c r="G4" s="5">
        <f t="shared" si="1"/>
        <v>33.96</v>
      </c>
    </row>
    <row r="5" spans="1:7" x14ac:dyDescent="0.2">
      <c r="A5" s="6" t="s">
        <v>33</v>
      </c>
      <c r="B5" s="6" t="s">
        <v>19</v>
      </c>
      <c r="C5" s="7">
        <v>4500</v>
      </c>
      <c r="D5" s="5">
        <v>4500</v>
      </c>
      <c r="E5" s="2">
        <v>4300</v>
      </c>
      <c r="F5" s="5">
        <f t="shared" si="0"/>
        <v>4214</v>
      </c>
      <c r="G5" s="5">
        <f t="shared" si="1"/>
        <v>4171.8599999999997</v>
      </c>
    </row>
    <row r="6" spans="1:7" x14ac:dyDescent="0.2">
      <c r="A6" s="6" t="s">
        <v>34</v>
      </c>
      <c r="B6" s="6"/>
      <c r="C6" s="7">
        <v>95</v>
      </c>
      <c r="D6" s="5">
        <v>90</v>
      </c>
      <c r="E6" s="2">
        <v>86</v>
      </c>
      <c r="F6" s="5">
        <f t="shared" si="0"/>
        <v>84.28</v>
      </c>
      <c r="G6" s="5">
        <f t="shared" si="1"/>
        <v>83.44</v>
      </c>
    </row>
    <row r="7" spans="1:7" x14ac:dyDescent="0.2">
      <c r="A7" s="6" t="s">
        <v>32</v>
      </c>
      <c r="B7" s="6"/>
      <c r="C7" s="7">
        <f>C5/2</f>
        <v>2250</v>
      </c>
      <c r="D7" s="5">
        <f>D5/2</f>
        <v>2250</v>
      </c>
      <c r="E7" s="2">
        <f>E5/2</f>
        <v>2150</v>
      </c>
      <c r="F7" s="5">
        <f t="shared" si="0"/>
        <v>2107</v>
      </c>
      <c r="G7" s="5">
        <f t="shared" si="1"/>
        <v>2085.9299999999998</v>
      </c>
    </row>
    <row r="8" spans="1:7" x14ac:dyDescent="0.2">
      <c r="A8" s="6" t="s">
        <v>35</v>
      </c>
      <c r="B8" s="6"/>
      <c r="C8" s="7">
        <f>C6/2</f>
        <v>47.5</v>
      </c>
      <c r="D8" s="5">
        <f>D6/2</f>
        <v>45</v>
      </c>
      <c r="E8" s="2">
        <f>E6/2</f>
        <v>43</v>
      </c>
      <c r="F8" s="5">
        <f t="shared" si="0"/>
        <v>42.14</v>
      </c>
      <c r="G8" s="5">
        <f t="shared" si="1"/>
        <v>41.72</v>
      </c>
    </row>
    <row r="9" spans="1:7" x14ac:dyDescent="0.2">
      <c r="A9" s="8" t="s">
        <v>22</v>
      </c>
      <c r="B9" s="6" t="s">
        <v>20</v>
      </c>
      <c r="C9" s="7">
        <v>3952</v>
      </c>
      <c r="D9" s="5">
        <v>3754</v>
      </c>
      <c r="E9" s="2">
        <v>3567</v>
      </c>
      <c r="F9" s="5">
        <f t="shared" si="0"/>
        <v>3495.66</v>
      </c>
      <c r="G9" s="5">
        <f t="shared" si="1"/>
        <v>3460.7</v>
      </c>
    </row>
    <row r="10" spans="1:7" x14ac:dyDescent="0.2">
      <c r="A10" s="6" t="s">
        <v>23</v>
      </c>
      <c r="B10" s="6" t="s">
        <v>24</v>
      </c>
      <c r="C10" s="7">
        <v>13</v>
      </c>
      <c r="D10" s="5">
        <v>12.5</v>
      </c>
      <c r="E10" s="2">
        <v>12</v>
      </c>
      <c r="F10" s="5">
        <f t="shared" si="0"/>
        <v>11.76</v>
      </c>
      <c r="G10" s="5">
        <f t="shared" si="1"/>
        <v>11.64</v>
      </c>
    </row>
    <row r="11" spans="1:7" x14ac:dyDescent="0.2">
      <c r="A11" s="6" t="s">
        <v>21</v>
      </c>
      <c r="B11" s="6" t="s">
        <v>25</v>
      </c>
      <c r="C11" s="7">
        <v>13</v>
      </c>
      <c r="D11" s="5">
        <v>12.5</v>
      </c>
      <c r="E11" s="2">
        <v>12</v>
      </c>
      <c r="F11" s="5">
        <f t="shared" si="0"/>
        <v>11.76</v>
      </c>
      <c r="G11" s="5">
        <f t="shared" si="1"/>
        <v>11.64</v>
      </c>
    </row>
    <row r="12" spans="1:7" x14ac:dyDescent="0.2">
      <c r="A12" s="8" t="s">
        <v>26</v>
      </c>
      <c r="B12" s="6" t="s">
        <v>27</v>
      </c>
      <c r="C12" s="7">
        <v>855</v>
      </c>
      <c r="D12" s="5">
        <v>812</v>
      </c>
      <c r="E12" s="2">
        <v>772</v>
      </c>
      <c r="F12" s="5">
        <f t="shared" si="0"/>
        <v>756.56</v>
      </c>
      <c r="G12" s="5">
        <f t="shared" si="1"/>
        <v>748.99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Alberto Andrade</cp:lastModifiedBy>
  <dcterms:created xsi:type="dcterms:W3CDTF">2024-02-13T17:18:17Z</dcterms:created>
  <dcterms:modified xsi:type="dcterms:W3CDTF">2024-10-17T22:13:42Z</dcterms:modified>
</cp:coreProperties>
</file>