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3BC805A2-0B15-174A-B17E-64D6F7A13E89}" xr6:coauthVersionLast="47" xr6:coauthVersionMax="47" xr10:uidLastSave="{00000000-0000-0000-0000-000000000000}"/>
  <bookViews>
    <workbookView xWindow="6540" yWindow="500" windowWidth="21880" windowHeight="17500" xr2:uid="{2EC68670-4ED0-D747-B5A7-F3A90DFE8ADB}"/>
  </bookViews>
  <sheets>
    <sheet name="Sheet3" sheetId="3" r:id="rId1"/>
    <sheet name="Sheet2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C36" i="2" s="1"/>
  <c r="E36" i="2"/>
  <c r="F36" i="2"/>
  <c r="G36" i="2"/>
  <c r="D37" i="2"/>
  <c r="E37" i="2"/>
  <c r="F37" i="2"/>
  <c r="G37" i="2"/>
  <c r="D38" i="2"/>
  <c r="E38" i="2"/>
  <c r="F38" i="2"/>
  <c r="G38" i="2"/>
  <c r="D39" i="2"/>
  <c r="E39" i="2"/>
  <c r="F39" i="2"/>
  <c r="G39" i="2"/>
  <c r="D40" i="2"/>
  <c r="E40" i="2"/>
  <c r="F40" i="2"/>
  <c r="G40" i="2"/>
  <c r="D41" i="2"/>
  <c r="E41" i="2"/>
  <c r="F41" i="2"/>
  <c r="G41" i="2"/>
  <c r="D42" i="2"/>
  <c r="E42" i="2"/>
  <c r="F42" i="2"/>
  <c r="G42" i="2"/>
  <c r="D43" i="2"/>
  <c r="C43" i="2" s="1"/>
  <c r="E43" i="2"/>
  <c r="F43" i="2"/>
  <c r="G43" i="2"/>
  <c r="D44" i="2"/>
  <c r="C44" i="2" s="1"/>
  <c r="E44" i="2"/>
  <c r="F44" i="2"/>
  <c r="G44" i="2"/>
  <c r="D45" i="2"/>
  <c r="E45" i="2"/>
  <c r="F45" i="2"/>
  <c r="G45" i="2"/>
  <c r="D46" i="2"/>
  <c r="C46" i="2" s="1"/>
  <c r="E46" i="2"/>
  <c r="F46" i="2"/>
  <c r="G46" i="2"/>
  <c r="D47" i="2"/>
  <c r="E47" i="2"/>
  <c r="F47" i="2"/>
  <c r="G47" i="2"/>
  <c r="D48" i="2"/>
  <c r="C48" i="2" s="1"/>
  <c r="E48" i="2"/>
  <c r="F48" i="2"/>
  <c r="G48" i="2"/>
  <c r="D49" i="2"/>
  <c r="E49" i="2"/>
  <c r="F49" i="2"/>
  <c r="G49" i="2"/>
  <c r="D50" i="2"/>
  <c r="E50" i="2"/>
  <c r="F50" i="2"/>
  <c r="G50" i="2"/>
  <c r="D51" i="2"/>
  <c r="E51" i="2"/>
  <c r="F51" i="2"/>
  <c r="G51" i="2"/>
  <c r="D52" i="2"/>
  <c r="E52" i="2"/>
  <c r="F52" i="2"/>
  <c r="G52" i="2"/>
  <c r="D53" i="2"/>
  <c r="E53" i="2"/>
  <c r="F53" i="2"/>
  <c r="G53" i="2"/>
  <c r="D54" i="2"/>
  <c r="C54" i="2" s="1"/>
  <c r="E54" i="2"/>
  <c r="F54" i="2"/>
  <c r="G54" i="2"/>
  <c r="D55" i="2"/>
  <c r="E55" i="2"/>
  <c r="F55" i="2"/>
  <c r="G55" i="2"/>
  <c r="D56" i="2"/>
  <c r="E56" i="2"/>
  <c r="F56" i="2"/>
  <c r="G56" i="2"/>
  <c r="D57" i="2"/>
  <c r="E57" i="2"/>
  <c r="F57" i="2"/>
  <c r="G57" i="2"/>
  <c r="D58" i="2"/>
  <c r="E58" i="2"/>
  <c r="F58" i="2"/>
  <c r="G58" i="2"/>
  <c r="D59" i="2"/>
  <c r="E59" i="2"/>
  <c r="F59" i="2"/>
  <c r="G59" i="2"/>
  <c r="D60" i="2"/>
  <c r="E60" i="2"/>
  <c r="F60" i="2"/>
  <c r="G60" i="2"/>
  <c r="D61" i="2"/>
  <c r="E61" i="2"/>
  <c r="F61" i="2"/>
  <c r="G61" i="2"/>
  <c r="D62" i="2"/>
  <c r="E62" i="2"/>
  <c r="F62" i="2"/>
  <c r="G62" i="2"/>
  <c r="D63" i="2"/>
  <c r="E63" i="2"/>
  <c r="F63" i="2"/>
  <c r="G63" i="2"/>
  <c r="D64" i="2"/>
  <c r="E64" i="2"/>
  <c r="F64" i="2"/>
  <c r="G64" i="2"/>
  <c r="D65" i="2"/>
  <c r="E65" i="2"/>
  <c r="F65" i="2"/>
  <c r="G65" i="2"/>
  <c r="D66" i="2"/>
  <c r="E66" i="2"/>
  <c r="F66" i="2"/>
  <c r="G66" i="2"/>
  <c r="D67" i="2"/>
  <c r="E67" i="2"/>
  <c r="F67" i="2"/>
  <c r="G67" i="2"/>
  <c r="D68" i="2"/>
  <c r="E68" i="2"/>
  <c r="F68" i="2"/>
  <c r="G68" i="2"/>
  <c r="E35" i="2"/>
  <c r="F35" i="2"/>
  <c r="G35" i="2"/>
  <c r="C38" i="2"/>
  <c r="C51" i="2"/>
  <c r="C52" i="2"/>
  <c r="C59" i="2"/>
  <c r="C60" i="2"/>
  <c r="C62" i="2"/>
  <c r="C67" i="2"/>
  <c r="C68" i="2"/>
  <c r="D35" i="2"/>
  <c r="C35" i="2" s="1"/>
  <c r="C37" i="2"/>
  <c r="C39" i="2"/>
  <c r="C40" i="2"/>
  <c r="C41" i="2"/>
  <c r="C42" i="2"/>
  <c r="C45" i="2"/>
  <c r="C47" i="2"/>
  <c r="C49" i="2"/>
  <c r="C50" i="2"/>
  <c r="C53" i="2"/>
  <c r="C55" i="2"/>
  <c r="C56" i="2"/>
  <c r="C57" i="2"/>
  <c r="C58" i="2"/>
  <c r="C61" i="2"/>
  <c r="C63" i="2"/>
  <c r="C64" i="2"/>
  <c r="C65" i="2"/>
  <c r="C66" i="2"/>
  <c r="J5" i="1"/>
  <c r="K5" i="1" s="1"/>
  <c r="J4" i="1"/>
  <c r="K4" i="1" s="1"/>
  <c r="J3" i="1"/>
  <c r="K3" i="1" s="1"/>
  <c r="J2" i="1"/>
  <c r="K2" i="1" s="1"/>
  <c r="J7" i="1"/>
  <c r="K7" i="1" s="1"/>
  <c r="J8" i="1"/>
  <c r="K8" i="1"/>
  <c r="J9" i="1"/>
  <c r="K9" i="1" s="1"/>
  <c r="J10" i="1"/>
  <c r="K10" i="1"/>
  <c r="J11" i="1"/>
  <c r="K11" i="1" s="1"/>
  <c r="J12" i="1"/>
  <c r="K12" i="1" s="1"/>
  <c r="J13" i="1"/>
  <c r="K13" i="1"/>
  <c r="J14" i="1"/>
  <c r="K14" i="1" s="1"/>
  <c r="J15" i="1"/>
  <c r="K15" i="1" s="1"/>
  <c r="J16" i="1"/>
  <c r="K16" i="1"/>
  <c r="J17" i="1"/>
  <c r="K17" i="1"/>
  <c r="J18" i="1"/>
  <c r="K18" i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/>
  <c r="J30" i="1"/>
  <c r="K30" i="1"/>
  <c r="J31" i="1"/>
  <c r="K31" i="1" s="1"/>
  <c r="J32" i="1"/>
  <c r="K32" i="1"/>
  <c r="J33" i="1"/>
  <c r="K33" i="1" s="1"/>
  <c r="J34" i="1"/>
  <c r="K34" i="1"/>
  <c r="J35" i="1"/>
  <c r="K35" i="1" s="1"/>
  <c r="J6" i="1"/>
  <c r="K6" i="1" s="1"/>
  <c r="E35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</calcChain>
</file>

<file path=xl/sharedStrings.xml><?xml version="1.0" encoding="utf-8"?>
<sst xmlns="http://schemas.openxmlformats.org/spreadsheetml/2006/main" count="353" uniqueCount="115">
  <si>
    <t>G092</t>
  </si>
  <si>
    <t>G093</t>
  </si>
  <si>
    <t>G095</t>
  </si>
  <si>
    <t>HL-S</t>
  </si>
  <si>
    <t>HL-G</t>
  </si>
  <si>
    <t>HL-PK</t>
  </si>
  <si>
    <t>HL-R</t>
  </si>
  <si>
    <t>HL-B</t>
  </si>
  <si>
    <t>HL-D</t>
  </si>
  <si>
    <t>HL-LB</t>
  </si>
  <si>
    <t>HS-S</t>
  </si>
  <si>
    <t>HS-G</t>
  </si>
  <si>
    <t>HS-R</t>
  </si>
  <si>
    <t>HS-BL</t>
  </si>
  <si>
    <t>HS-B</t>
  </si>
  <si>
    <t>HS-TE</t>
  </si>
  <si>
    <t>HS-PK</t>
  </si>
  <si>
    <t>HCL-02</t>
  </si>
  <si>
    <t>HCM4</t>
  </si>
  <si>
    <t>MCH03PL</t>
  </si>
  <si>
    <t>HSC-S</t>
  </si>
  <si>
    <t>HSC-G</t>
  </si>
  <si>
    <t>HSC-PK</t>
  </si>
  <si>
    <t>HSC-B</t>
  </si>
  <si>
    <t>HMT-27</t>
  </si>
  <si>
    <t>C-PP</t>
  </si>
  <si>
    <t>C-BDB</t>
  </si>
  <si>
    <t>C-PF</t>
  </si>
  <si>
    <t>H-OY</t>
  </si>
  <si>
    <t>H-BW</t>
  </si>
  <si>
    <t>GROSEGOLD</t>
  </si>
  <si>
    <t>HRB-83</t>
  </si>
  <si>
    <t>HRB-86</t>
  </si>
  <si>
    <t>HRB-87</t>
  </si>
  <si>
    <t>G092-M</t>
  </si>
  <si>
    <t>G093-M</t>
  </si>
  <si>
    <t>G095-M</t>
  </si>
  <si>
    <t>GROSEGOLD-M</t>
  </si>
  <si>
    <t>HL-S-M</t>
  </si>
  <si>
    <t>HL-G-M</t>
  </si>
  <si>
    <t>HL-PK-M</t>
  </si>
  <si>
    <t>HL-R-M</t>
  </si>
  <si>
    <t>HL-B-M</t>
  </si>
  <si>
    <t>HL-D-M</t>
  </si>
  <si>
    <t>HL-LB-M</t>
  </si>
  <si>
    <t>HS-S-M</t>
  </si>
  <si>
    <t>HS-G-M</t>
  </si>
  <si>
    <t>HS-R-M</t>
  </si>
  <si>
    <t>HS-BL-M</t>
  </si>
  <si>
    <t>HS-B-M</t>
  </si>
  <si>
    <t>HS-TE-M</t>
  </si>
  <si>
    <t>HS-PK-M</t>
  </si>
  <si>
    <t>HRB-83-M</t>
  </si>
  <si>
    <t>HRB-86-M</t>
  </si>
  <si>
    <t>HRB-87-M</t>
  </si>
  <si>
    <t>HCL-02-M</t>
  </si>
  <si>
    <t>HCM4-M</t>
  </si>
  <si>
    <t>MCH03PL-M</t>
  </si>
  <si>
    <t>HSC-S-M</t>
  </si>
  <si>
    <t>HSC-G-M</t>
  </si>
  <si>
    <t>HSC-PK-M</t>
  </si>
  <si>
    <t>HSC-B-M</t>
  </si>
  <si>
    <t>HMT-27-M</t>
  </si>
  <si>
    <t>C-PP-M</t>
  </si>
  <si>
    <t>C-BDB-M</t>
  </si>
  <si>
    <t>C-PF-M</t>
  </si>
  <si>
    <t>H-OY-M</t>
  </si>
  <si>
    <t>H-BW-M</t>
  </si>
  <si>
    <t>VRH PIEDRA ROSA R</t>
  </si>
  <si>
    <t>VRH ARCOIRIS HOJUELA</t>
  </si>
  <si>
    <t>VRH ARCOIRIS CORAZON</t>
  </si>
  <si>
    <t>VRH ARCOIRIS HEXAGONO</t>
  </si>
  <si>
    <t>VRH LEOPARDO AZUL</t>
  </si>
  <si>
    <t>VRH GLITTER PLATA</t>
  </si>
  <si>
    <t>VRH GLITTER ORO</t>
  </si>
  <si>
    <t>VRH GLITTER ROSA</t>
  </si>
  <si>
    <t>VRH GLITTER NEGRO</t>
  </si>
  <si>
    <t>VRH TORNASOL PLATA</t>
  </si>
  <si>
    <t>VRH TERMO FRIO ROSA MORADO</t>
  </si>
  <si>
    <t>VRH TERMO CALOR ROJO AMARILLO</t>
  </si>
  <si>
    <t>VRH TERMO CALOR NEGRO BLANCO</t>
  </si>
  <si>
    <t>VRH SIRENA AZUL CH</t>
  </si>
  <si>
    <t>VRH SIRENA MORADO G</t>
  </si>
  <si>
    <t>VRH TERMO FRIO AZUL AZUL CLARO</t>
  </si>
  <si>
    <t>VRH TERMO FRIO ROSA ROSA CLARO</t>
  </si>
  <si>
    <t>VRH PIEDRA VERDE AZULADO</t>
  </si>
  <si>
    <t>VRH PIEDRA NEGRO</t>
  </si>
  <si>
    <t>VRB CORAL</t>
  </si>
  <si>
    <t>VRB ROSA PASTEL</t>
  </si>
  <si>
    <t>VRB VERDE PASTEL</t>
  </si>
  <si>
    <t>VRB ORO ROSA</t>
  </si>
  <si>
    <t>VRH CEPILLADO PLATA</t>
  </si>
  <si>
    <t>VRH CEPILLADO ORO</t>
  </si>
  <si>
    <t>VRH CEPILLADO ROSA</t>
  </si>
  <si>
    <t>VRH CEPILLADO ROJO</t>
  </si>
  <si>
    <t>VRH CEPILLADO AZUL</t>
  </si>
  <si>
    <t>VRH CEPILLADO NEGRO</t>
  </si>
  <si>
    <t>VRH CEPILLADO AZUL CIELO</t>
  </si>
  <si>
    <t>VRH PIEDRA PLATA</t>
  </si>
  <si>
    <t>VRH PIEDRA ORO</t>
  </si>
  <si>
    <t>VRH PIEDRA ROJO</t>
  </si>
  <si>
    <t>VRH PIEDRA AZUL</t>
  </si>
  <si>
    <t>CODIGO</t>
  </si>
  <si>
    <t>NOMBRE</t>
  </si>
  <si>
    <t>COSTO</t>
  </si>
  <si>
    <t>50-49</t>
  </si>
  <si>
    <t>55-54</t>
  </si>
  <si>
    <t>70-69</t>
  </si>
  <si>
    <t>60-59</t>
  </si>
  <si>
    <t>145-144</t>
  </si>
  <si>
    <t>Hl/HS</t>
  </si>
  <si>
    <t>HRB</t>
  </si>
  <si>
    <t>HCL/HCM</t>
  </si>
  <si>
    <t>HSC</t>
  </si>
  <si>
    <t>Termos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</si>
</sst>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/>
    </xf>
    <xf numFmtId="2" fontId="0" fillId="0" borderId="0" xfId="0" applyNumberFormat="1"/>
    <xf numFmtId="0" fontId="4" fillId="0" borderId="0" xfId="0" applyFont="1"/>
    <xf numFmtId="9" fontId="4" fillId="0" borderId="0" xfId="0" applyNumberFormat="1" applyFont="1"/>
    <xf numFmtId="1" fontId="0" fillId="0" borderId="0" xfId="0" applyNumberFormat="1"/>
    <xf numFmtId="0" fontId="3" fillId="0" borderId="0" xfId="0" applyFont="1"/>
    <xf numFmtId="2" fontId="3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53E8-8984-5048-BE40-81787A19E61A}">
  <dimension ref="A1:I68"/>
  <sheetViews>
    <sheetView tabSelected="1" topLeftCell="A39" workbookViewId="0">
      <selection activeCell="I50" sqref="I50"/>
    </sheetView>
  </sheetViews>
  <sheetFormatPr baseColWidth="10" defaultRowHeight="16" x14ac:dyDescent="0.2"/>
  <cols>
    <col min="6" max="6" width="10.83203125" style="7"/>
  </cols>
  <sheetData>
    <row r="1" spans="1:6" x14ac:dyDescent="0.2">
      <c r="A1" t="s">
        <v>34</v>
      </c>
      <c r="B1">
        <v>30</v>
      </c>
      <c r="C1">
        <v>29</v>
      </c>
      <c r="D1">
        <v>27.44</v>
      </c>
      <c r="E1">
        <v>27.17</v>
      </c>
      <c r="F1" s="7">
        <v>28</v>
      </c>
    </row>
    <row r="2" spans="1:6" x14ac:dyDescent="0.2">
      <c r="A2" t="s">
        <v>35</v>
      </c>
      <c r="B2">
        <v>30</v>
      </c>
      <c r="C2">
        <v>29</v>
      </c>
      <c r="D2">
        <v>27.44</v>
      </c>
      <c r="E2">
        <v>27.17</v>
      </c>
      <c r="F2" s="7">
        <v>28</v>
      </c>
    </row>
    <row r="3" spans="1:6" x14ac:dyDescent="0.2">
      <c r="A3" t="s">
        <v>36</v>
      </c>
      <c r="B3">
        <v>30</v>
      </c>
      <c r="C3">
        <v>29</v>
      </c>
      <c r="D3">
        <v>27.44</v>
      </c>
      <c r="E3">
        <v>27.17</v>
      </c>
      <c r="F3" s="7">
        <v>28</v>
      </c>
    </row>
    <row r="4" spans="1:6" x14ac:dyDescent="0.2">
      <c r="A4" t="s">
        <v>37</v>
      </c>
      <c r="B4">
        <v>35</v>
      </c>
      <c r="C4">
        <v>34</v>
      </c>
      <c r="D4">
        <v>32.340000000000003</v>
      </c>
      <c r="E4">
        <v>32.01</v>
      </c>
      <c r="F4" s="7">
        <v>33</v>
      </c>
    </row>
    <row r="5" spans="1:6" x14ac:dyDescent="0.2">
      <c r="A5" t="s">
        <v>38</v>
      </c>
      <c r="B5">
        <v>50</v>
      </c>
      <c r="C5">
        <v>49</v>
      </c>
      <c r="D5">
        <v>47.04</v>
      </c>
      <c r="E5">
        <v>46.57</v>
      </c>
      <c r="F5" s="7">
        <v>48</v>
      </c>
    </row>
    <row r="6" spans="1:6" x14ac:dyDescent="0.2">
      <c r="A6" t="s">
        <v>39</v>
      </c>
      <c r="B6">
        <v>50</v>
      </c>
      <c r="C6">
        <v>49</v>
      </c>
      <c r="D6">
        <v>47.04</v>
      </c>
      <c r="E6">
        <v>46.57</v>
      </c>
      <c r="F6" s="7">
        <v>48</v>
      </c>
    </row>
    <row r="7" spans="1:6" x14ac:dyDescent="0.2">
      <c r="A7" t="s">
        <v>40</v>
      </c>
      <c r="B7">
        <v>50</v>
      </c>
      <c r="C7">
        <v>49</v>
      </c>
      <c r="D7">
        <v>47.04</v>
      </c>
      <c r="E7">
        <v>46.57</v>
      </c>
      <c r="F7" s="7">
        <v>48</v>
      </c>
    </row>
    <row r="8" spans="1:6" x14ac:dyDescent="0.2">
      <c r="A8" t="s">
        <v>41</v>
      </c>
      <c r="B8">
        <v>50</v>
      </c>
      <c r="C8">
        <v>49</v>
      </c>
      <c r="D8">
        <v>47.04</v>
      </c>
      <c r="E8">
        <v>46.57</v>
      </c>
      <c r="F8" s="7">
        <v>48</v>
      </c>
    </row>
    <row r="9" spans="1:6" x14ac:dyDescent="0.2">
      <c r="A9" t="s">
        <v>42</v>
      </c>
      <c r="B9">
        <v>50</v>
      </c>
      <c r="C9">
        <v>49</v>
      </c>
      <c r="D9">
        <v>47.04</v>
      </c>
      <c r="E9">
        <v>46.57</v>
      </c>
      <c r="F9" s="7">
        <v>48</v>
      </c>
    </row>
    <row r="10" spans="1:6" x14ac:dyDescent="0.2">
      <c r="A10" t="s">
        <v>43</v>
      </c>
      <c r="B10">
        <v>50</v>
      </c>
      <c r="C10">
        <v>49</v>
      </c>
      <c r="D10">
        <v>47.04</v>
      </c>
      <c r="E10">
        <v>46.57</v>
      </c>
      <c r="F10" s="7">
        <v>48</v>
      </c>
    </row>
    <row r="11" spans="1:6" x14ac:dyDescent="0.2">
      <c r="A11" t="s">
        <v>44</v>
      </c>
      <c r="B11">
        <v>50</v>
      </c>
      <c r="C11">
        <v>49</v>
      </c>
      <c r="D11">
        <v>47.04</v>
      </c>
      <c r="E11">
        <v>46.57</v>
      </c>
      <c r="F11" s="7">
        <v>48</v>
      </c>
    </row>
    <row r="12" spans="1:6" x14ac:dyDescent="0.2">
      <c r="A12" t="s">
        <v>45</v>
      </c>
      <c r="B12">
        <v>50</v>
      </c>
      <c r="C12">
        <v>49</v>
      </c>
      <c r="D12">
        <v>47.04</v>
      </c>
      <c r="E12">
        <v>46.57</v>
      </c>
      <c r="F12" s="7">
        <v>48</v>
      </c>
    </row>
    <row r="13" spans="1:6" x14ac:dyDescent="0.2">
      <c r="A13" t="s">
        <v>46</v>
      </c>
      <c r="B13">
        <v>50</v>
      </c>
      <c r="C13">
        <v>49</v>
      </c>
      <c r="D13">
        <v>47.04</v>
      </c>
      <c r="E13">
        <v>46.57</v>
      </c>
      <c r="F13" s="7">
        <v>48</v>
      </c>
    </row>
    <row r="14" spans="1:6" x14ac:dyDescent="0.2">
      <c r="A14" t="s">
        <v>47</v>
      </c>
      <c r="B14">
        <v>50</v>
      </c>
      <c r="C14">
        <v>49</v>
      </c>
      <c r="D14">
        <v>47.04</v>
      </c>
      <c r="E14">
        <v>46.57</v>
      </c>
      <c r="F14" s="7">
        <v>48</v>
      </c>
    </row>
    <row r="15" spans="1:6" x14ac:dyDescent="0.2">
      <c r="A15" t="s">
        <v>48</v>
      </c>
      <c r="B15">
        <v>50</v>
      </c>
      <c r="C15">
        <v>49</v>
      </c>
      <c r="D15">
        <v>47.04</v>
      </c>
      <c r="E15">
        <v>46.57</v>
      </c>
      <c r="F15" s="7">
        <v>48</v>
      </c>
    </row>
    <row r="16" spans="1:6" x14ac:dyDescent="0.2">
      <c r="A16" t="s">
        <v>49</v>
      </c>
      <c r="B16">
        <v>50</v>
      </c>
      <c r="C16">
        <v>49</v>
      </c>
      <c r="D16">
        <v>47.04</v>
      </c>
      <c r="E16">
        <v>46.57</v>
      </c>
      <c r="F16" s="7">
        <v>48</v>
      </c>
    </row>
    <row r="17" spans="1:6" x14ac:dyDescent="0.2">
      <c r="A17" t="s">
        <v>50</v>
      </c>
      <c r="B17">
        <v>50</v>
      </c>
      <c r="C17">
        <v>49</v>
      </c>
      <c r="D17">
        <v>47.04</v>
      </c>
      <c r="E17">
        <v>46.57</v>
      </c>
      <c r="F17" s="7">
        <v>48</v>
      </c>
    </row>
    <row r="18" spans="1:6" x14ac:dyDescent="0.2">
      <c r="A18" t="s">
        <v>51</v>
      </c>
      <c r="B18">
        <v>50</v>
      </c>
      <c r="C18">
        <v>49</v>
      </c>
      <c r="D18">
        <v>47.04</v>
      </c>
      <c r="E18">
        <v>46.57</v>
      </c>
      <c r="F18" s="7">
        <v>48</v>
      </c>
    </row>
    <row r="19" spans="1:6" x14ac:dyDescent="0.2">
      <c r="A19" t="s">
        <v>52</v>
      </c>
      <c r="B19">
        <v>55</v>
      </c>
      <c r="C19">
        <v>54</v>
      </c>
      <c r="D19">
        <v>51.94</v>
      </c>
      <c r="E19">
        <v>51.42</v>
      </c>
      <c r="F19" s="7">
        <v>53</v>
      </c>
    </row>
    <row r="20" spans="1:6" x14ac:dyDescent="0.2">
      <c r="A20" t="s">
        <v>53</v>
      </c>
      <c r="B20">
        <v>55</v>
      </c>
      <c r="C20">
        <v>54</v>
      </c>
      <c r="D20">
        <v>51.94</v>
      </c>
      <c r="E20">
        <v>51.42</v>
      </c>
      <c r="F20" s="7">
        <v>53</v>
      </c>
    </row>
    <row r="21" spans="1:6" x14ac:dyDescent="0.2">
      <c r="A21" t="s">
        <v>54</v>
      </c>
      <c r="B21">
        <v>55</v>
      </c>
      <c r="C21">
        <v>54</v>
      </c>
      <c r="D21">
        <v>51.94</v>
      </c>
      <c r="E21">
        <v>51.42</v>
      </c>
      <c r="F21" s="7">
        <v>53</v>
      </c>
    </row>
    <row r="22" spans="1:6" x14ac:dyDescent="0.2">
      <c r="A22" t="s">
        <v>55</v>
      </c>
      <c r="B22">
        <v>70</v>
      </c>
      <c r="C22">
        <v>69</v>
      </c>
      <c r="D22">
        <v>66.64</v>
      </c>
      <c r="E22">
        <v>65.97</v>
      </c>
      <c r="F22" s="7">
        <v>68</v>
      </c>
    </row>
    <row r="23" spans="1:6" x14ac:dyDescent="0.2">
      <c r="A23" t="s">
        <v>56</v>
      </c>
      <c r="B23">
        <v>70</v>
      </c>
      <c r="C23">
        <v>69</v>
      </c>
      <c r="D23">
        <v>66.64</v>
      </c>
      <c r="E23">
        <v>65.97</v>
      </c>
      <c r="F23" s="7">
        <v>68</v>
      </c>
    </row>
    <row r="24" spans="1:6" x14ac:dyDescent="0.2">
      <c r="A24" t="s">
        <v>57</v>
      </c>
      <c r="B24">
        <v>70</v>
      </c>
      <c r="C24">
        <v>69</v>
      </c>
      <c r="D24">
        <v>66.64</v>
      </c>
      <c r="E24">
        <v>65.97</v>
      </c>
      <c r="F24" s="7">
        <v>68</v>
      </c>
    </row>
    <row r="25" spans="1:6" x14ac:dyDescent="0.2">
      <c r="A25" t="s">
        <v>58</v>
      </c>
      <c r="B25">
        <v>60</v>
      </c>
      <c r="C25">
        <v>59</v>
      </c>
      <c r="D25">
        <v>56.84</v>
      </c>
      <c r="E25">
        <v>56.27</v>
      </c>
      <c r="F25" s="7">
        <v>58</v>
      </c>
    </row>
    <row r="26" spans="1:6" x14ac:dyDescent="0.2">
      <c r="A26" t="s">
        <v>59</v>
      </c>
      <c r="B26">
        <v>60</v>
      </c>
      <c r="C26">
        <v>59</v>
      </c>
      <c r="D26">
        <v>56.84</v>
      </c>
      <c r="E26">
        <v>56.27</v>
      </c>
      <c r="F26" s="7">
        <v>58</v>
      </c>
    </row>
    <row r="27" spans="1:6" x14ac:dyDescent="0.2">
      <c r="A27" t="s">
        <v>60</v>
      </c>
      <c r="B27">
        <v>60</v>
      </c>
      <c r="C27">
        <v>59</v>
      </c>
      <c r="D27">
        <v>56.84</v>
      </c>
      <c r="E27">
        <v>56.27</v>
      </c>
      <c r="F27" s="7">
        <v>58</v>
      </c>
    </row>
    <row r="28" spans="1:6" x14ac:dyDescent="0.2">
      <c r="A28" t="s">
        <v>61</v>
      </c>
      <c r="B28">
        <v>60</v>
      </c>
      <c r="C28">
        <v>59</v>
      </c>
      <c r="D28">
        <v>56.84</v>
      </c>
      <c r="E28">
        <v>56.27</v>
      </c>
      <c r="F28" s="7">
        <v>58</v>
      </c>
    </row>
    <row r="29" spans="1:6" x14ac:dyDescent="0.2">
      <c r="A29" t="s">
        <v>62</v>
      </c>
      <c r="B29">
        <v>60</v>
      </c>
      <c r="C29">
        <v>59</v>
      </c>
      <c r="D29">
        <v>56.84</v>
      </c>
      <c r="E29">
        <v>56.27</v>
      </c>
      <c r="F29" s="7">
        <v>58</v>
      </c>
    </row>
    <row r="30" spans="1:6" x14ac:dyDescent="0.2">
      <c r="A30" t="s">
        <v>63</v>
      </c>
      <c r="B30">
        <v>145</v>
      </c>
      <c r="C30">
        <v>144</v>
      </c>
      <c r="D30">
        <v>140.13999999999999</v>
      </c>
      <c r="E30">
        <v>138.74</v>
      </c>
      <c r="F30" s="7">
        <v>143</v>
      </c>
    </row>
    <row r="31" spans="1:6" x14ac:dyDescent="0.2">
      <c r="A31" t="s">
        <v>64</v>
      </c>
      <c r="B31">
        <v>145</v>
      </c>
      <c r="C31">
        <v>144</v>
      </c>
      <c r="D31">
        <v>140.13999999999999</v>
      </c>
      <c r="E31">
        <v>138.74</v>
      </c>
      <c r="F31" s="7">
        <v>143</v>
      </c>
    </row>
    <row r="32" spans="1:6" x14ac:dyDescent="0.2">
      <c r="A32" t="s">
        <v>65</v>
      </c>
      <c r="B32">
        <v>145</v>
      </c>
      <c r="C32">
        <v>144</v>
      </c>
      <c r="D32">
        <v>140.13999999999999</v>
      </c>
      <c r="E32">
        <v>138.74</v>
      </c>
      <c r="F32" s="7">
        <v>143</v>
      </c>
    </row>
    <row r="33" spans="1:6" x14ac:dyDescent="0.2">
      <c r="A33" t="s">
        <v>66</v>
      </c>
      <c r="B33">
        <v>145</v>
      </c>
      <c r="C33">
        <v>144</v>
      </c>
      <c r="D33">
        <v>140.13999999999999</v>
      </c>
      <c r="E33">
        <v>138.74</v>
      </c>
      <c r="F33" s="7">
        <v>143</v>
      </c>
    </row>
    <row r="34" spans="1:6" x14ac:dyDescent="0.2">
      <c r="A34" t="s">
        <v>67</v>
      </c>
      <c r="B34">
        <v>145</v>
      </c>
      <c r="C34">
        <v>144</v>
      </c>
      <c r="D34">
        <v>140.13999999999999</v>
      </c>
      <c r="E34">
        <v>138.74</v>
      </c>
      <c r="F34" s="7">
        <v>143</v>
      </c>
    </row>
    <row r="35" spans="1:6" x14ac:dyDescent="0.2">
      <c r="A35" t="s">
        <v>0</v>
      </c>
      <c r="B35">
        <v>1450</v>
      </c>
      <c r="C35">
        <v>1450</v>
      </c>
      <c r="D35">
        <v>1372</v>
      </c>
      <c r="E35">
        <v>1358.5</v>
      </c>
      <c r="F35" s="7">
        <v>1400</v>
      </c>
    </row>
    <row r="36" spans="1:6" x14ac:dyDescent="0.2">
      <c r="A36" t="s">
        <v>1</v>
      </c>
      <c r="B36">
        <v>1450</v>
      </c>
      <c r="C36">
        <v>1450</v>
      </c>
      <c r="D36">
        <v>1372</v>
      </c>
      <c r="E36">
        <v>1358.5</v>
      </c>
      <c r="F36" s="7">
        <v>1400</v>
      </c>
    </row>
    <row r="37" spans="1:6" x14ac:dyDescent="0.2">
      <c r="A37" t="s">
        <v>2</v>
      </c>
      <c r="B37">
        <v>1450</v>
      </c>
      <c r="C37">
        <v>1450</v>
      </c>
      <c r="D37">
        <v>1372</v>
      </c>
      <c r="E37">
        <v>1358.5</v>
      </c>
      <c r="F37" s="7">
        <v>1400</v>
      </c>
    </row>
    <row r="38" spans="1:6" x14ac:dyDescent="0.2">
      <c r="A38" t="s">
        <v>30</v>
      </c>
      <c r="B38">
        <v>1700</v>
      </c>
      <c r="C38">
        <v>1700</v>
      </c>
      <c r="D38">
        <v>1617.0000000000002</v>
      </c>
      <c r="E38">
        <v>1600.5</v>
      </c>
      <c r="F38" s="7">
        <v>1650</v>
      </c>
    </row>
    <row r="39" spans="1:6" x14ac:dyDescent="0.2">
      <c r="A39" t="s">
        <v>3</v>
      </c>
      <c r="B39">
        <v>2450</v>
      </c>
      <c r="C39">
        <v>2450</v>
      </c>
      <c r="D39">
        <v>2352</v>
      </c>
      <c r="E39">
        <v>2328.5</v>
      </c>
      <c r="F39" s="7">
        <v>2400</v>
      </c>
    </row>
    <row r="40" spans="1:6" x14ac:dyDescent="0.2">
      <c r="A40" t="s">
        <v>4</v>
      </c>
      <c r="B40">
        <v>2450</v>
      </c>
      <c r="C40">
        <v>2450</v>
      </c>
      <c r="D40">
        <v>2352</v>
      </c>
      <c r="E40">
        <v>2328.5</v>
      </c>
      <c r="F40" s="7">
        <v>2400</v>
      </c>
    </row>
    <row r="41" spans="1:6" x14ac:dyDescent="0.2">
      <c r="A41" t="s">
        <v>5</v>
      </c>
      <c r="B41">
        <v>2450</v>
      </c>
      <c r="C41">
        <v>2450</v>
      </c>
      <c r="D41">
        <v>2352</v>
      </c>
      <c r="E41">
        <v>2328.5</v>
      </c>
      <c r="F41" s="7">
        <v>2400</v>
      </c>
    </row>
    <row r="42" spans="1:6" x14ac:dyDescent="0.2">
      <c r="A42" t="s">
        <v>6</v>
      </c>
      <c r="B42">
        <v>2450</v>
      </c>
      <c r="C42">
        <v>2450</v>
      </c>
      <c r="D42">
        <v>2352</v>
      </c>
      <c r="E42">
        <v>2328.5</v>
      </c>
      <c r="F42" s="7">
        <v>2400</v>
      </c>
    </row>
    <row r="43" spans="1:6" x14ac:dyDescent="0.2">
      <c r="A43" t="s">
        <v>7</v>
      </c>
      <c r="B43">
        <v>2450</v>
      </c>
      <c r="C43">
        <v>2450</v>
      </c>
      <c r="D43">
        <v>2352</v>
      </c>
      <c r="E43">
        <v>2328.5</v>
      </c>
      <c r="F43" s="7">
        <v>2400</v>
      </c>
    </row>
    <row r="44" spans="1:6" x14ac:dyDescent="0.2">
      <c r="A44" t="s">
        <v>8</v>
      </c>
      <c r="B44">
        <v>2450</v>
      </c>
      <c r="C44">
        <v>2450</v>
      </c>
      <c r="D44">
        <v>2352</v>
      </c>
      <c r="E44">
        <v>2328.5</v>
      </c>
      <c r="F44" s="7">
        <v>2400</v>
      </c>
    </row>
    <row r="45" spans="1:6" x14ac:dyDescent="0.2">
      <c r="A45" t="s">
        <v>9</v>
      </c>
      <c r="B45">
        <v>2450</v>
      </c>
      <c r="C45">
        <v>2450</v>
      </c>
      <c r="D45">
        <v>2352</v>
      </c>
      <c r="E45">
        <v>2328.5</v>
      </c>
      <c r="F45" s="7">
        <v>2400</v>
      </c>
    </row>
    <row r="46" spans="1:6" x14ac:dyDescent="0.2">
      <c r="A46" t="s">
        <v>10</v>
      </c>
      <c r="B46">
        <v>2450</v>
      </c>
      <c r="C46">
        <v>2450</v>
      </c>
      <c r="D46">
        <v>2352</v>
      </c>
      <c r="E46">
        <v>2328.5</v>
      </c>
      <c r="F46" s="7">
        <v>2400</v>
      </c>
    </row>
    <row r="47" spans="1:6" x14ac:dyDescent="0.2">
      <c r="A47" t="s">
        <v>11</v>
      </c>
      <c r="B47">
        <v>2450</v>
      </c>
      <c r="C47">
        <v>2450</v>
      </c>
      <c r="D47">
        <v>2352</v>
      </c>
      <c r="E47">
        <v>2328.5</v>
      </c>
      <c r="F47" s="7">
        <v>2400</v>
      </c>
    </row>
    <row r="48" spans="1:6" x14ac:dyDescent="0.2">
      <c r="A48" t="s">
        <v>12</v>
      </c>
      <c r="B48">
        <v>2450</v>
      </c>
      <c r="C48">
        <v>2450</v>
      </c>
      <c r="D48">
        <v>2352</v>
      </c>
      <c r="E48">
        <v>2328.5</v>
      </c>
      <c r="F48" s="7">
        <v>2400</v>
      </c>
    </row>
    <row r="49" spans="1:9" x14ac:dyDescent="0.2">
      <c r="A49" t="s">
        <v>13</v>
      </c>
      <c r="B49">
        <v>2450</v>
      </c>
      <c r="C49">
        <v>2450</v>
      </c>
      <c r="D49">
        <v>2352</v>
      </c>
      <c r="E49">
        <v>2328.5</v>
      </c>
      <c r="F49" s="7">
        <v>2400</v>
      </c>
      <c r="I49" s="9"/>
    </row>
    <row r="50" spans="1:9" x14ac:dyDescent="0.2">
      <c r="A50" t="s">
        <v>14</v>
      </c>
      <c r="B50">
        <v>2450</v>
      </c>
      <c r="C50">
        <v>2450</v>
      </c>
      <c r="D50">
        <v>2352</v>
      </c>
      <c r="E50">
        <v>2328.5</v>
      </c>
      <c r="F50" s="7">
        <v>2400</v>
      </c>
    </row>
    <row r="51" spans="1:9" x14ac:dyDescent="0.2">
      <c r="A51" t="s">
        <v>15</v>
      </c>
      <c r="B51">
        <v>2450</v>
      </c>
      <c r="C51">
        <v>2450</v>
      </c>
      <c r="D51">
        <v>2352</v>
      </c>
      <c r="E51">
        <v>2328.5</v>
      </c>
      <c r="F51" s="7">
        <v>2400</v>
      </c>
    </row>
    <row r="52" spans="1:9" x14ac:dyDescent="0.2">
      <c r="A52" t="s">
        <v>16</v>
      </c>
      <c r="B52">
        <v>2450</v>
      </c>
      <c r="C52">
        <v>2450</v>
      </c>
      <c r="D52">
        <v>2352</v>
      </c>
      <c r="E52">
        <v>2328.5</v>
      </c>
      <c r="F52" s="7">
        <v>2400</v>
      </c>
    </row>
    <row r="53" spans="1:9" x14ac:dyDescent="0.2">
      <c r="A53" t="s">
        <v>31</v>
      </c>
      <c r="B53">
        <v>2700</v>
      </c>
      <c r="C53">
        <v>2700</v>
      </c>
      <c r="D53">
        <v>2597</v>
      </c>
      <c r="E53">
        <v>2571</v>
      </c>
      <c r="F53" s="7">
        <v>2650</v>
      </c>
    </row>
    <row r="54" spans="1:9" x14ac:dyDescent="0.2">
      <c r="A54" t="s">
        <v>32</v>
      </c>
      <c r="B54">
        <v>2700</v>
      </c>
      <c r="C54">
        <v>2700</v>
      </c>
      <c r="D54">
        <v>2597</v>
      </c>
      <c r="E54">
        <v>2571</v>
      </c>
      <c r="F54" s="7">
        <v>2650</v>
      </c>
    </row>
    <row r="55" spans="1:9" x14ac:dyDescent="0.2">
      <c r="A55" t="s">
        <v>33</v>
      </c>
      <c r="B55">
        <v>2700</v>
      </c>
      <c r="C55">
        <v>2700</v>
      </c>
      <c r="D55">
        <v>2597</v>
      </c>
      <c r="E55">
        <v>2571</v>
      </c>
      <c r="F55" s="7">
        <v>2650</v>
      </c>
    </row>
    <row r="56" spans="1:9" x14ac:dyDescent="0.2">
      <c r="A56" t="s">
        <v>17</v>
      </c>
      <c r="B56">
        <v>3450</v>
      </c>
      <c r="C56">
        <v>3450</v>
      </c>
      <c r="D56">
        <v>3332</v>
      </c>
      <c r="E56">
        <v>3298.5</v>
      </c>
      <c r="F56" s="7">
        <v>3400</v>
      </c>
    </row>
    <row r="57" spans="1:9" x14ac:dyDescent="0.2">
      <c r="A57" t="s">
        <v>18</v>
      </c>
      <c r="B57">
        <v>3450</v>
      </c>
      <c r="C57">
        <v>3450</v>
      </c>
      <c r="D57">
        <v>3332</v>
      </c>
      <c r="E57">
        <v>3298.5</v>
      </c>
      <c r="F57" s="7">
        <v>3400</v>
      </c>
    </row>
    <row r="58" spans="1:9" x14ac:dyDescent="0.2">
      <c r="A58" t="s">
        <v>19</v>
      </c>
      <c r="B58">
        <v>3450</v>
      </c>
      <c r="C58">
        <v>3450</v>
      </c>
      <c r="D58">
        <v>3332</v>
      </c>
      <c r="E58">
        <v>3298.5</v>
      </c>
      <c r="F58" s="7">
        <v>3400</v>
      </c>
    </row>
    <row r="59" spans="1:9" x14ac:dyDescent="0.2">
      <c r="A59" t="s">
        <v>20</v>
      </c>
      <c r="B59">
        <v>2950</v>
      </c>
      <c r="C59">
        <v>2950</v>
      </c>
      <c r="D59">
        <v>2842</v>
      </c>
      <c r="E59">
        <v>2813.5</v>
      </c>
      <c r="F59" s="7">
        <v>2900</v>
      </c>
    </row>
    <row r="60" spans="1:9" x14ac:dyDescent="0.2">
      <c r="A60" t="s">
        <v>21</v>
      </c>
      <c r="B60">
        <v>2950</v>
      </c>
      <c r="C60">
        <v>2950</v>
      </c>
      <c r="D60">
        <v>2842</v>
      </c>
      <c r="E60">
        <v>2813.5</v>
      </c>
      <c r="F60" s="7">
        <v>2900</v>
      </c>
    </row>
    <row r="61" spans="1:9" x14ac:dyDescent="0.2">
      <c r="A61" t="s">
        <v>22</v>
      </c>
      <c r="B61">
        <v>2950</v>
      </c>
      <c r="C61">
        <v>2950</v>
      </c>
      <c r="D61">
        <v>2842</v>
      </c>
      <c r="E61">
        <v>2813.5</v>
      </c>
      <c r="F61" s="7">
        <v>2900</v>
      </c>
    </row>
    <row r="62" spans="1:9" x14ac:dyDescent="0.2">
      <c r="A62" t="s">
        <v>23</v>
      </c>
      <c r="B62">
        <v>2950</v>
      </c>
      <c r="C62">
        <v>2950</v>
      </c>
      <c r="D62">
        <v>2842</v>
      </c>
      <c r="E62">
        <v>2813.5</v>
      </c>
      <c r="F62" s="7">
        <v>2900</v>
      </c>
    </row>
    <row r="63" spans="1:9" x14ac:dyDescent="0.2">
      <c r="A63" t="s">
        <v>24</v>
      </c>
      <c r="B63">
        <v>2950</v>
      </c>
      <c r="C63">
        <v>2950</v>
      </c>
      <c r="D63">
        <v>2842</v>
      </c>
      <c r="E63">
        <v>2813.5</v>
      </c>
      <c r="F63" s="7">
        <v>2900</v>
      </c>
    </row>
    <row r="64" spans="1:9" x14ac:dyDescent="0.2">
      <c r="A64" t="s">
        <v>25</v>
      </c>
      <c r="B64">
        <v>7200</v>
      </c>
      <c r="C64">
        <v>7200</v>
      </c>
      <c r="D64">
        <v>7006.9999999999991</v>
      </c>
      <c r="E64">
        <v>6937</v>
      </c>
      <c r="F64" s="7">
        <v>7150</v>
      </c>
    </row>
    <row r="65" spans="1:6" x14ac:dyDescent="0.2">
      <c r="A65" t="s">
        <v>26</v>
      </c>
      <c r="B65">
        <v>7200</v>
      </c>
      <c r="C65">
        <v>7200</v>
      </c>
      <c r="D65">
        <v>7006.9999999999991</v>
      </c>
      <c r="E65">
        <v>6937</v>
      </c>
      <c r="F65" s="7">
        <v>7150</v>
      </c>
    </row>
    <row r="66" spans="1:6" x14ac:dyDescent="0.2">
      <c r="A66" t="s">
        <v>27</v>
      </c>
      <c r="B66">
        <v>7200</v>
      </c>
      <c r="C66">
        <v>7200</v>
      </c>
      <c r="D66">
        <v>7006.9999999999991</v>
      </c>
      <c r="E66">
        <v>6937</v>
      </c>
      <c r="F66" s="7">
        <v>7150</v>
      </c>
    </row>
    <row r="67" spans="1:6" x14ac:dyDescent="0.2">
      <c r="A67" t="s">
        <v>28</v>
      </c>
      <c r="B67">
        <v>7200</v>
      </c>
      <c r="C67">
        <v>7200</v>
      </c>
      <c r="D67">
        <v>7006.9999999999991</v>
      </c>
      <c r="E67">
        <v>6937</v>
      </c>
      <c r="F67" s="7">
        <v>7150</v>
      </c>
    </row>
    <row r="68" spans="1:6" x14ac:dyDescent="0.2">
      <c r="A68" t="s">
        <v>29</v>
      </c>
      <c r="B68">
        <v>7200</v>
      </c>
      <c r="C68">
        <v>7200</v>
      </c>
      <c r="D68">
        <v>7006.9999999999991</v>
      </c>
      <c r="E68">
        <v>6937</v>
      </c>
      <c r="F68" s="7">
        <v>7150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841F-5583-F64B-8709-5A5EF7C5D3C7}">
  <dimension ref="A1:G68"/>
  <sheetViews>
    <sheetView topLeftCell="A38" workbookViewId="0">
      <selection activeCell="A38" sqref="A1:G1048576"/>
    </sheetView>
  </sheetViews>
  <sheetFormatPr baseColWidth="10" defaultRowHeight="16" x14ac:dyDescent="0.2"/>
  <cols>
    <col min="1" max="1" width="14" bestFit="1" customWidth="1"/>
    <col min="2" max="2" width="32.83203125" bestFit="1" customWidth="1"/>
    <col min="3" max="4" width="7.6640625" style="3" bestFit="1" customWidth="1"/>
    <col min="5" max="5" width="7.6640625" style="8" bestFit="1" customWidth="1"/>
    <col min="6" max="6" width="9" style="3" bestFit="1" customWidth="1"/>
    <col min="7" max="7" width="9.33203125" style="3" bestFit="1" customWidth="1"/>
  </cols>
  <sheetData>
    <row r="1" spans="1:7" x14ac:dyDescent="0.2">
      <c r="A1" t="s">
        <v>34</v>
      </c>
      <c r="B1" t="s">
        <v>87</v>
      </c>
      <c r="C1" s="3">
        <v>30</v>
      </c>
      <c r="D1" s="3">
        <v>29</v>
      </c>
      <c r="E1" s="8">
        <v>28</v>
      </c>
      <c r="F1" s="3">
        <v>27.44</v>
      </c>
      <c r="G1" s="3">
        <v>27.17</v>
      </c>
    </row>
    <row r="2" spans="1:7" x14ac:dyDescent="0.2">
      <c r="A2" t="s">
        <v>35</v>
      </c>
      <c r="B2" t="s">
        <v>88</v>
      </c>
      <c r="C2" s="3">
        <v>30</v>
      </c>
      <c r="D2" s="3">
        <v>29</v>
      </c>
      <c r="E2" s="8">
        <v>28</v>
      </c>
      <c r="F2" s="3">
        <v>27.44</v>
      </c>
      <c r="G2" s="3">
        <v>27.17</v>
      </c>
    </row>
    <row r="3" spans="1:7" x14ac:dyDescent="0.2">
      <c r="A3" t="s">
        <v>36</v>
      </c>
      <c r="B3" t="s">
        <v>89</v>
      </c>
      <c r="C3" s="3">
        <v>30</v>
      </c>
      <c r="D3" s="3">
        <v>29</v>
      </c>
      <c r="E3" s="8">
        <v>28</v>
      </c>
      <c r="F3" s="3">
        <v>27.44</v>
      </c>
      <c r="G3" s="3">
        <v>27.17</v>
      </c>
    </row>
    <row r="4" spans="1:7" x14ac:dyDescent="0.2">
      <c r="A4" t="s">
        <v>37</v>
      </c>
      <c r="B4" t="s">
        <v>90</v>
      </c>
      <c r="C4" s="3">
        <v>35</v>
      </c>
      <c r="D4" s="3">
        <v>34</v>
      </c>
      <c r="E4" s="8">
        <v>33</v>
      </c>
      <c r="F4" s="3">
        <v>32.340000000000003</v>
      </c>
      <c r="G4" s="3">
        <v>32.01</v>
      </c>
    </row>
    <row r="5" spans="1:7" x14ac:dyDescent="0.2">
      <c r="A5" t="s">
        <v>38</v>
      </c>
      <c r="B5" t="s">
        <v>91</v>
      </c>
      <c r="C5" s="3">
        <v>50</v>
      </c>
      <c r="D5" s="3">
        <v>49</v>
      </c>
      <c r="E5" s="8">
        <v>48</v>
      </c>
      <c r="F5" s="3">
        <v>47.04</v>
      </c>
      <c r="G5" s="3">
        <v>46.57</v>
      </c>
    </row>
    <row r="6" spans="1:7" x14ac:dyDescent="0.2">
      <c r="A6" t="s">
        <v>39</v>
      </c>
      <c r="B6" t="s">
        <v>92</v>
      </c>
      <c r="C6" s="3">
        <v>50</v>
      </c>
      <c r="D6" s="3">
        <v>49</v>
      </c>
      <c r="E6" s="8">
        <v>48</v>
      </c>
      <c r="F6" s="3">
        <v>47.04</v>
      </c>
      <c r="G6" s="3">
        <v>46.57</v>
      </c>
    </row>
    <row r="7" spans="1:7" x14ac:dyDescent="0.2">
      <c r="A7" t="s">
        <v>40</v>
      </c>
      <c r="B7" t="s">
        <v>93</v>
      </c>
      <c r="C7" s="3">
        <v>50</v>
      </c>
      <c r="D7" s="3">
        <v>49</v>
      </c>
      <c r="E7" s="8">
        <v>48</v>
      </c>
      <c r="F7" s="3">
        <v>47.04</v>
      </c>
      <c r="G7" s="3">
        <v>46.57</v>
      </c>
    </row>
    <row r="8" spans="1:7" x14ac:dyDescent="0.2">
      <c r="A8" t="s">
        <v>41</v>
      </c>
      <c r="B8" t="s">
        <v>94</v>
      </c>
      <c r="C8" s="3">
        <v>50</v>
      </c>
      <c r="D8" s="3">
        <v>49</v>
      </c>
      <c r="E8" s="8">
        <v>48</v>
      </c>
      <c r="F8" s="3">
        <v>47.04</v>
      </c>
      <c r="G8" s="3">
        <v>46.57</v>
      </c>
    </row>
    <row r="9" spans="1:7" x14ac:dyDescent="0.2">
      <c r="A9" t="s">
        <v>42</v>
      </c>
      <c r="B9" t="s">
        <v>95</v>
      </c>
      <c r="C9" s="3">
        <v>50</v>
      </c>
      <c r="D9" s="3">
        <v>49</v>
      </c>
      <c r="E9" s="8">
        <v>48</v>
      </c>
      <c r="F9" s="3">
        <v>47.04</v>
      </c>
      <c r="G9" s="3">
        <v>46.57</v>
      </c>
    </row>
    <row r="10" spans="1:7" x14ac:dyDescent="0.2">
      <c r="A10" t="s">
        <v>43</v>
      </c>
      <c r="B10" t="s">
        <v>96</v>
      </c>
      <c r="C10" s="3">
        <v>50</v>
      </c>
      <c r="D10" s="3">
        <v>49</v>
      </c>
      <c r="E10" s="8">
        <v>48</v>
      </c>
      <c r="F10" s="3">
        <v>47.04</v>
      </c>
      <c r="G10" s="3">
        <v>46.57</v>
      </c>
    </row>
    <row r="11" spans="1:7" x14ac:dyDescent="0.2">
      <c r="A11" t="s">
        <v>44</v>
      </c>
      <c r="B11" t="s">
        <v>97</v>
      </c>
      <c r="C11" s="3">
        <v>50</v>
      </c>
      <c r="D11" s="3">
        <v>49</v>
      </c>
      <c r="E11" s="8">
        <v>48</v>
      </c>
      <c r="F11" s="3">
        <v>47.04</v>
      </c>
      <c r="G11" s="3">
        <v>46.57</v>
      </c>
    </row>
    <row r="12" spans="1:7" x14ac:dyDescent="0.2">
      <c r="A12" t="s">
        <v>45</v>
      </c>
      <c r="B12" t="s">
        <v>98</v>
      </c>
      <c r="C12" s="3">
        <v>50</v>
      </c>
      <c r="D12" s="3">
        <v>49</v>
      </c>
      <c r="E12" s="8">
        <v>48</v>
      </c>
      <c r="F12" s="3">
        <v>47.04</v>
      </c>
      <c r="G12" s="3">
        <v>46.57</v>
      </c>
    </row>
    <row r="13" spans="1:7" x14ac:dyDescent="0.2">
      <c r="A13" t="s">
        <v>46</v>
      </c>
      <c r="B13" t="s">
        <v>99</v>
      </c>
      <c r="C13" s="3">
        <v>50</v>
      </c>
      <c r="D13" s="3">
        <v>49</v>
      </c>
      <c r="E13" s="8">
        <v>48</v>
      </c>
      <c r="F13" s="3">
        <v>47.04</v>
      </c>
      <c r="G13" s="3">
        <v>46.57</v>
      </c>
    </row>
    <row r="14" spans="1:7" x14ac:dyDescent="0.2">
      <c r="A14" t="s">
        <v>47</v>
      </c>
      <c r="B14" t="s">
        <v>100</v>
      </c>
      <c r="C14" s="3">
        <v>50</v>
      </c>
      <c r="D14" s="3">
        <v>49</v>
      </c>
      <c r="E14" s="8">
        <v>48</v>
      </c>
      <c r="F14" s="3">
        <v>47.04</v>
      </c>
      <c r="G14" s="3">
        <v>46.57</v>
      </c>
    </row>
    <row r="15" spans="1:7" x14ac:dyDescent="0.2">
      <c r="A15" t="s">
        <v>48</v>
      </c>
      <c r="B15" t="s">
        <v>101</v>
      </c>
      <c r="C15" s="3">
        <v>50</v>
      </c>
      <c r="D15" s="3">
        <v>49</v>
      </c>
      <c r="E15" s="8">
        <v>48</v>
      </c>
      <c r="F15" s="3">
        <v>47.04</v>
      </c>
      <c r="G15" s="3">
        <v>46.57</v>
      </c>
    </row>
    <row r="16" spans="1:7" x14ac:dyDescent="0.2">
      <c r="A16" t="s">
        <v>49</v>
      </c>
      <c r="B16" t="s">
        <v>86</v>
      </c>
      <c r="C16" s="3">
        <v>50</v>
      </c>
      <c r="D16" s="3">
        <v>49</v>
      </c>
      <c r="E16" s="8">
        <v>48</v>
      </c>
      <c r="F16" s="3">
        <v>47.04</v>
      </c>
      <c r="G16" s="3">
        <v>46.57</v>
      </c>
    </row>
    <row r="17" spans="1:7" x14ac:dyDescent="0.2">
      <c r="A17" t="s">
        <v>50</v>
      </c>
      <c r="B17" t="s">
        <v>85</v>
      </c>
      <c r="C17" s="3">
        <v>50</v>
      </c>
      <c r="D17" s="3">
        <v>49</v>
      </c>
      <c r="E17" s="8">
        <v>48</v>
      </c>
      <c r="F17" s="3">
        <v>47.04</v>
      </c>
      <c r="G17" s="3">
        <v>46.57</v>
      </c>
    </row>
    <row r="18" spans="1:7" x14ac:dyDescent="0.2">
      <c r="A18" t="s">
        <v>51</v>
      </c>
      <c r="B18" t="s">
        <v>68</v>
      </c>
      <c r="C18" s="3">
        <v>50</v>
      </c>
      <c r="D18" s="3">
        <v>49</v>
      </c>
      <c r="E18" s="8">
        <v>48</v>
      </c>
      <c r="F18" s="3">
        <v>47.04</v>
      </c>
      <c r="G18" s="3">
        <v>46.57</v>
      </c>
    </row>
    <row r="19" spans="1:7" x14ac:dyDescent="0.2">
      <c r="A19" t="s">
        <v>52</v>
      </c>
      <c r="B19" t="s">
        <v>69</v>
      </c>
      <c r="C19" s="3">
        <v>55</v>
      </c>
      <c r="D19" s="3">
        <v>54</v>
      </c>
      <c r="E19" s="8">
        <v>53</v>
      </c>
      <c r="F19" s="3">
        <v>51.94</v>
      </c>
      <c r="G19" s="3">
        <v>51.42</v>
      </c>
    </row>
    <row r="20" spans="1:7" x14ac:dyDescent="0.2">
      <c r="A20" t="s">
        <v>53</v>
      </c>
      <c r="B20" t="s">
        <v>70</v>
      </c>
      <c r="C20" s="3">
        <v>55</v>
      </c>
      <c r="D20" s="3">
        <v>54</v>
      </c>
      <c r="E20" s="8">
        <v>53</v>
      </c>
      <c r="F20" s="3">
        <v>51.94</v>
      </c>
      <c r="G20" s="3">
        <v>51.42</v>
      </c>
    </row>
    <row r="21" spans="1:7" x14ac:dyDescent="0.2">
      <c r="A21" t="s">
        <v>54</v>
      </c>
      <c r="B21" t="s">
        <v>71</v>
      </c>
      <c r="C21" s="3">
        <v>55</v>
      </c>
      <c r="D21" s="3">
        <v>54</v>
      </c>
      <c r="E21" s="8">
        <v>53</v>
      </c>
      <c r="F21" s="3">
        <v>51.94</v>
      </c>
      <c r="G21" s="3">
        <v>51.42</v>
      </c>
    </row>
    <row r="22" spans="1:7" x14ac:dyDescent="0.2">
      <c r="A22" t="s">
        <v>55</v>
      </c>
      <c r="B22" t="s">
        <v>72</v>
      </c>
      <c r="C22" s="3">
        <v>70</v>
      </c>
      <c r="D22" s="3">
        <v>69</v>
      </c>
      <c r="E22" s="8">
        <v>68</v>
      </c>
      <c r="F22" s="3">
        <v>66.64</v>
      </c>
      <c r="G22" s="3">
        <v>65.97</v>
      </c>
    </row>
    <row r="23" spans="1:7" x14ac:dyDescent="0.2">
      <c r="A23" t="s">
        <v>56</v>
      </c>
      <c r="B23" t="s">
        <v>81</v>
      </c>
      <c r="C23" s="3">
        <v>70</v>
      </c>
      <c r="D23" s="3">
        <v>69</v>
      </c>
      <c r="E23" s="8">
        <v>68</v>
      </c>
      <c r="F23" s="3">
        <v>66.64</v>
      </c>
      <c r="G23" s="3">
        <v>65.97</v>
      </c>
    </row>
    <row r="24" spans="1:7" x14ac:dyDescent="0.2">
      <c r="A24" t="s">
        <v>57</v>
      </c>
      <c r="B24" t="s">
        <v>82</v>
      </c>
      <c r="C24" s="3">
        <v>70</v>
      </c>
      <c r="D24" s="3">
        <v>69</v>
      </c>
      <c r="E24" s="8">
        <v>68</v>
      </c>
      <c r="F24" s="3">
        <v>66.64</v>
      </c>
      <c r="G24" s="3">
        <v>65.97</v>
      </c>
    </row>
    <row r="25" spans="1:7" x14ac:dyDescent="0.2">
      <c r="A25" t="s">
        <v>58</v>
      </c>
      <c r="B25" t="s">
        <v>73</v>
      </c>
      <c r="C25" s="3">
        <v>60</v>
      </c>
      <c r="D25" s="3">
        <v>59</v>
      </c>
      <c r="E25" s="8">
        <v>58</v>
      </c>
      <c r="F25" s="3">
        <v>56.84</v>
      </c>
      <c r="G25" s="3">
        <v>56.27</v>
      </c>
    </row>
    <row r="26" spans="1:7" x14ac:dyDescent="0.2">
      <c r="A26" t="s">
        <v>59</v>
      </c>
      <c r="B26" t="s">
        <v>74</v>
      </c>
      <c r="C26" s="3">
        <v>60</v>
      </c>
      <c r="D26" s="3">
        <v>59</v>
      </c>
      <c r="E26" s="8">
        <v>58</v>
      </c>
      <c r="F26" s="3">
        <v>56.84</v>
      </c>
      <c r="G26" s="3">
        <v>56.27</v>
      </c>
    </row>
    <row r="27" spans="1:7" x14ac:dyDescent="0.2">
      <c r="A27" t="s">
        <v>60</v>
      </c>
      <c r="B27" t="s">
        <v>75</v>
      </c>
      <c r="C27" s="3">
        <v>60</v>
      </c>
      <c r="D27" s="3">
        <v>59</v>
      </c>
      <c r="E27" s="8">
        <v>58</v>
      </c>
      <c r="F27" s="3">
        <v>56.84</v>
      </c>
      <c r="G27" s="3">
        <v>56.27</v>
      </c>
    </row>
    <row r="28" spans="1:7" x14ac:dyDescent="0.2">
      <c r="A28" t="s">
        <v>61</v>
      </c>
      <c r="B28" t="s">
        <v>76</v>
      </c>
      <c r="C28" s="3">
        <v>60</v>
      </c>
      <c r="D28" s="3">
        <v>59</v>
      </c>
      <c r="E28" s="8">
        <v>58</v>
      </c>
      <c r="F28" s="3">
        <v>56.84</v>
      </c>
      <c r="G28" s="3">
        <v>56.27</v>
      </c>
    </row>
    <row r="29" spans="1:7" x14ac:dyDescent="0.2">
      <c r="A29" t="s">
        <v>62</v>
      </c>
      <c r="B29" t="s">
        <v>77</v>
      </c>
      <c r="C29" s="3">
        <v>60</v>
      </c>
      <c r="D29" s="3">
        <v>59</v>
      </c>
      <c r="E29" s="8">
        <v>58</v>
      </c>
      <c r="F29" s="3">
        <v>56.84</v>
      </c>
      <c r="G29" s="3">
        <v>56.27</v>
      </c>
    </row>
    <row r="30" spans="1:7" x14ac:dyDescent="0.2">
      <c r="A30" t="s">
        <v>63</v>
      </c>
      <c r="B30" t="s">
        <v>78</v>
      </c>
      <c r="C30" s="3">
        <v>145</v>
      </c>
      <c r="D30" s="3">
        <v>144</v>
      </c>
      <c r="E30" s="8">
        <v>143</v>
      </c>
      <c r="F30" s="3">
        <v>140.13999999999999</v>
      </c>
      <c r="G30" s="3">
        <v>138.74</v>
      </c>
    </row>
    <row r="31" spans="1:7" x14ac:dyDescent="0.2">
      <c r="A31" t="s">
        <v>64</v>
      </c>
      <c r="B31" t="s">
        <v>83</v>
      </c>
      <c r="C31" s="3">
        <v>145</v>
      </c>
      <c r="D31" s="3">
        <v>144</v>
      </c>
      <c r="E31" s="8">
        <v>143</v>
      </c>
      <c r="F31" s="3">
        <v>140.13999999999999</v>
      </c>
      <c r="G31" s="3">
        <v>138.74</v>
      </c>
    </row>
    <row r="32" spans="1:7" x14ac:dyDescent="0.2">
      <c r="A32" t="s">
        <v>65</v>
      </c>
      <c r="B32" t="s">
        <v>84</v>
      </c>
      <c r="C32" s="3">
        <v>145</v>
      </c>
      <c r="D32" s="3">
        <v>144</v>
      </c>
      <c r="E32" s="8">
        <v>143</v>
      </c>
      <c r="F32" s="3">
        <v>140.13999999999999</v>
      </c>
      <c r="G32" s="3">
        <v>138.74</v>
      </c>
    </row>
    <row r="33" spans="1:7" x14ac:dyDescent="0.2">
      <c r="A33" t="s">
        <v>66</v>
      </c>
      <c r="B33" t="s">
        <v>79</v>
      </c>
      <c r="C33" s="3">
        <v>145</v>
      </c>
      <c r="D33" s="3">
        <v>144</v>
      </c>
      <c r="E33" s="8">
        <v>143</v>
      </c>
      <c r="F33" s="3">
        <v>140.13999999999999</v>
      </c>
      <c r="G33" s="3">
        <v>138.74</v>
      </c>
    </row>
    <row r="34" spans="1:7" x14ac:dyDescent="0.2">
      <c r="A34" t="s">
        <v>67</v>
      </c>
      <c r="B34" t="s">
        <v>80</v>
      </c>
      <c r="C34" s="3">
        <v>145</v>
      </c>
      <c r="D34" s="3">
        <v>144</v>
      </c>
      <c r="E34" s="8">
        <v>143</v>
      </c>
      <c r="F34" s="3">
        <v>140.13999999999999</v>
      </c>
      <c r="G34" s="3">
        <v>138.74</v>
      </c>
    </row>
    <row r="35" spans="1:7" x14ac:dyDescent="0.2">
      <c r="A35" t="s">
        <v>0</v>
      </c>
      <c r="B35" t="s">
        <v>87</v>
      </c>
      <c r="C35" s="3">
        <f>D35</f>
        <v>1450</v>
      </c>
      <c r="D35" s="3">
        <f>D1*50</f>
        <v>1450</v>
      </c>
      <c r="E35" s="8">
        <f t="shared" ref="E35:G35" si="0">E1*50</f>
        <v>1400</v>
      </c>
      <c r="F35" s="3">
        <f t="shared" si="0"/>
        <v>1372</v>
      </c>
      <c r="G35" s="3">
        <f t="shared" si="0"/>
        <v>1358.5</v>
      </c>
    </row>
    <row r="36" spans="1:7" x14ac:dyDescent="0.2">
      <c r="A36" t="s">
        <v>1</v>
      </c>
      <c r="B36" t="s">
        <v>88</v>
      </c>
      <c r="C36" s="3">
        <f t="shared" ref="C36:C68" si="1">D36</f>
        <v>1450</v>
      </c>
      <c r="D36" s="3">
        <f t="shared" ref="D36:G36" si="2">D2*50</f>
        <v>1450</v>
      </c>
      <c r="E36" s="8">
        <f t="shared" si="2"/>
        <v>1400</v>
      </c>
      <c r="F36" s="3">
        <f t="shared" si="2"/>
        <v>1372</v>
      </c>
      <c r="G36" s="3">
        <f t="shared" si="2"/>
        <v>1358.5</v>
      </c>
    </row>
    <row r="37" spans="1:7" x14ac:dyDescent="0.2">
      <c r="A37" t="s">
        <v>2</v>
      </c>
      <c r="B37" t="s">
        <v>89</v>
      </c>
      <c r="C37" s="3">
        <f t="shared" si="1"/>
        <v>1450</v>
      </c>
      <c r="D37" s="3">
        <f t="shared" ref="D37:G37" si="3">D3*50</f>
        <v>1450</v>
      </c>
      <c r="E37" s="8">
        <f t="shared" si="3"/>
        <v>1400</v>
      </c>
      <c r="F37" s="3">
        <f t="shared" si="3"/>
        <v>1372</v>
      </c>
      <c r="G37" s="3">
        <f t="shared" si="3"/>
        <v>1358.5</v>
      </c>
    </row>
    <row r="38" spans="1:7" x14ac:dyDescent="0.2">
      <c r="A38" t="s">
        <v>30</v>
      </c>
      <c r="B38" t="s">
        <v>90</v>
      </c>
      <c r="C38" s="3">
        <f t="shared" si="1"/>
        <v>1700</v>
      </c>
      <c r="D38" s="3">
        <f t="shared" ref="D38:G38" si="4">D4*50</f>
        <v>1700</v>
      </c>
      <c r="E38" s="8">
        <f t="shared" si="4"/>
        <v>1650</v>
      </c>
      <c r="F38" s="3">
        <f t="shared" si="4"/>
        <v>1617.0000000000002</v>
      </c>
      <c r="G38" s="3">
        <f t="shared" si="4"/>
        <v>1600.5</v>
      </c>
    </row>
    <row r="39" spans="1:7" x14ac:dyDescent="0.2">
      <c r="A39" t="s">
        <v>3</v>
      </c>
      <c r="B39" t="s">
        <v>91</v>
      </c>
      <c r="C39" s="3">
        <f t="shared" si="1"/>
        <v>2450</v>
      </c>
      <c r="D39" s="3">
        <f t="shared" ref="D39:G39" si="5">D5*50</f>
        <v>2450</v>
      </c>
      <c r="E39" s="8">
        <f t="shared" si="5"/>
        <v>2400</v>
      </c>
      <c r="F39" s="3">
        <f t="shared" si="5"/>
        <v>2352</v>
      </c>
      <c r="G39" s="3">
        <f t="shared" si="5"/>
        <v>2328.5</v>
      </c>
    </row>
    <row r="40" spans="1:7" x14ac:dyDescent="0.2">
      <c r="A40" t="s">
        <v>4</v>
      </c>
      <c r="B40" t="s">
        <v>92</v>
      </c>
      <c r="C40" s="3">
        <f t="shared" si="1"/>
        <v>2450</v>
      </c>
      <c r="D40" s="3">
        <f t="shared" ref="D40:G40" si="6">D6*50</f>
        <v>2450</v>
      </c>
      <c r="E40" s="8">
        <f t="shared" si="6"/>
        <v>2400</v>
      </c>
      <c r="F40" s="3">
        <f t="shared" si="6"/>
        <v>2352</v>
      </c>
      <c r="G40" s="3">
        <f t="shared" si="6"/>
        <v>2328.5</v>
      </c>
    </row>
    <row r="41" spans="1:7" x14ac:dyDescent="0.2">
      <c r="A41" t="s">
        <v>5</v>
      </c>
      <c r="B41" t="s">
        <v>93</v>
      </c>
      <c r="C41" s="3">
        <f t="shared" si="1"/>
        <v>2450</v>
      </c>
      <c r="D41" s="3">
        <f t="shared" ref="D41:G41" si="7">D7*50</f>
        <v>2450</v>
      </c>
      <c r="E41" s="8">
        <f t="shared" si="7"/>
        <v>2400</v>
      </c>
      <c r="F41" s="3">
        <f t="shared" si="7"/>
        <v>2352</v>
      </c>
      <c r="G41" s="3">
        <f t="shared" si="7"/>
        <v>2328.5</v>
      </c>
    </row>
    <row r="42" spans="1:7" x14ac:dyDescent="0.2">
      <c r="A42" t="s">
        <v>6</v>
      </c>
      <c r="B42" t="s">
        <v>94</v>
      </c>
      <c r="C42" s="3">
        <f t="shared" si="1"/>
        <v>2450</v>
      </c>
      <c r="D42" s="3">
        <f t="shared" ref="D42:G42" si="8">D8*50</f>
        <v>2450</v>
      </c>
      <c r="E42" s="8">
        <f t="shared" si="8"/>
        <v>2400</v>
      </c>
      <c r="F42" s="3">
        <f t="shared" si="8"/>
        <v>2352</v>
      </c>
      <c r="G42" s="3">
        <f t="shared" si="8"/>
        <v>2328.5</v>
      </c>
    </row>
    <row r="43" spans="1:7" x14ac:dyDescent="0.2">
      <c r="A43" t="s">
        <v>7</v>
      </c>
      <c r="B43" t="s">
        <v>95</v>
      </c>
      <c r="C43" s="3">
        <f t="shared" si="1"/>
        <v>2450</v>
      </c>
      <c r="D43" s="3">
        <f t="shared" ref="D43:G43" si="9">D9*50</f>
        <v>2450</v>
      </c>
      <c r="E43" s="8">
        <f t="shared" si="9"/>
        <v>2400</v>
      </c>
      <c r="F43" s="3">
        <f t="shared" si="9"/>
        <v>2352</v>
      </c>
      <c r="G43" s="3">
        <f t="shared" si="9"/>
        <v>2328.5</v>
      </c>
    </row>
    <row r="44" spans="1:7" x14ac:dyDescent="0.2">
      <c r="A44" t="s">
        <v>8</v>
      </c>
      <c r="B44" t="s">
        <v>96</v>
      </c>
      <c r="C44" s="3">
        <f t="shared" si="1"/>
        <v>2450</v>
      </c>
      <c r="D44" s="3">
        <f t="shared" ref="D44:G44" si="10">D10*50</f>
        <v>2450</v>
      </c>
      <c r="E44" s="8">
        <f t="shared" si="10"/>
        <v>2400</v>
      </c>
      <c r="F44" s="3">
        <f t="shared" si="10"/>
        <v>2352</v>
      </c>
      <c r="G44" s="3">
        <f t="shared" si="10"/>
        <v>2328.5</v>
      </c>
    </row>
    <row r="45" spans="1:7" x14ac:dyDescent="0.2">
      <c r="A45" t="s">
        <v>9</v>
      </c>
      <c r="B45" t="s">
        <v>97</v>
      </c>
      <c r="C45" s="3">
        <f t="shared" si="1"/>
        <v>2450</v>
      </c>
      <c r="D45" s="3">
        <f t="shared" ref="D45:G45" si="11">D11*50</f>
        <v>2450</v>
      </c>
      <c r="E45" s="8">
        <f t="shared" si="11"/>
        <v>2400</v>
      </c>
      <c r="F45" s="3">
        <f t="shared" si="11"/>
        <v>2352</v>
      </c>
      <c r="G45" s="3">
        <f t="shared" si="11"/>
        <v>2328.5</v>
      </c>
    </row>
    <row r="46" spans="1:7" x14ac:dyDescent="0.2">
      <c r="A46" t="s">
        <v>10</v>
      </c>
      <c r="B46" t="s">
        <v>98</v>
      </c>
      <c r="C46" s="3">
        <f t="shared" si="1"/>
        <v>2450</v>
      </c>
      <c r="D46" s="3">
        <f t="shared" ref="D46:G46" si="12">D12*50</f>
        <v>2450</v>
      </c>
      <c r="E46" s="8">
        <f t="shared" si="12"/>
        <v>2400</v>
      </c>
      <c r="F46" s="3">
        <f t="shared" si="12"/>
        <v>2352</v>
      </c>
      <c r="G46" s="3">
        <f t="shared" si="12"/>
        <v>2328.5</v>
      </c>
    </row>
    <row r="47" spans="1:7" x14ac:dyDescent="0.2">
      <c r="A47" t="s">
        <v>11</v>
      </c>
      <c r="B47" t="s">
        <v>99</v>
      </c>
      <c r="C47" s="3">
        <f t="shared" si="1"/>
        <v>2450</v>
      </c>
      <c r="D47" s="3">
        <f t="shared" ref="D47:G47" si="13">D13*50</f>
        <v>2450</v>
      </c>
      <c r="E47" s="8">
        <f t="shared" si="13"/>
        <v>2400</v>
      </c>
      <c r="F47" s="3">
        <f t="shared" si="13"/>
        <v>2352</v>
      </c>
      <c r="G47" s="3">
        <f t="shared" si="13"/>
        <v>2328.5</v>
      </c>
    </row>
    <row r="48" spans="1:7" x14ac:dyDescent="0.2">
      <c r="A48" t="s">
        <v>12</v>
      </c>
      <c r="B48" t="s">
        <v>100</v>
      </c>
      <c r="C48" s="3">
        <f t="shared" si="1"/>
        <v>2450</v>
      </c>
      <c r="D48" s="3">
        <f t="shared" ref="D48:G48" si="14">D14*50</f>
        <v>2450</v>
      </c>
      <c r="E48" s="8">
        <f t="shared" si="14"/>
        <v>2400</v>
      </c>
      <c r="F48" s="3">
        <f t="shared" si="14"/>
        <v>2352</v>
      </c>
      <c r="G48" s="3">
        <f t="shared" si="14"/>
        <v>2328.5</v>
      </c>
    </row>
    <row r="49" spans="1:7" x14ac:dyDescent="0.2">
      <c r="A49" t="s">
        <v>13</v>
      </c>
      <c r="B49" t="s">
        <v>101</v>
      </c>
      <c r="C49" s="3">
        <f t="shared" si="1"/>
        <v>2450</v>
      </c>
      <c r="D49" s="3">
        <f t="shared" ref="D49:G49" si="15">D15*50</f>
        <v>2450</v>
      </c>
      <c r="E49" s="8">
        <f t="shared" si="15"/>
        <v>2400</v>
      </c>
      <c r="F49" s="3">
        <f t="shared" si="15"/>
        <v>2352</v>
      </c>
      <c r="G49" s="3">
        <f t="shared" si="15"/>
        <v>2328.5</v>
      </c>
    </row>
    <row r="50" spans="1:7" x14ac:dyDescent="0.2">
      <c r="A50" t="s">
        <v>14</v>
      </c>
      <c r="B50" t="s">
        <v>86</v>
      </c>
      <c r="C50" s="3">
        <f t="shared" si="1"/>
        <v>2450</v>
      </c>
      <c r="D50" s="3">
        <f t="shared" ref="D50:G50" si="16">D16*50</f>
        <v>2450</v>
      </c>
      <c r="E50" s="8">
        <f t="shared" si="16"/>
        <v>2400</v>
      </c>
      <c r="F50" s="3">
        <f t="shared" si="16"/>
        <v>2352</v>
      </c>
      <c r="G50" s="3">
        <f t="shared" si="16"/>
        <v>2328.5</v>
      </c>
    </row>
    <row r="51" spans="1:7" x14ac:dyDescent="0.2">
      <c r="A51" t="s">
        <v>15</v>
      </c>
      <c r="B51" t="s">
        <v>85</v>
      </c>
      <c r="C51" s="3">
        <f t="shared" si="1"/>
        <v>2450</v>
      </c>
      <c r="D51" s="3">
        <f t="shared" ref="D51:G51" si="17">D17*50</f>
        <v>2450</v>
      </c>
      <c r="E51" s="8">
        <f t="shared" si="17"/>
        <v>2400</v>
      </c>
      <c r="F51" s="3">
        <f t="shared" si="17"/>
        <v>2352</v>
      </c>
      <c r="G51" s="3">
        <f t="shared" si="17"/>
        <v>2328.5</v>
      </c>
    </row>
    <row r="52" spans="1:7" x14ac:dyDescent="0.2">
      <c r="A52" t="s">
        <v>16</v>
      </c>
      <c r="B52" t="s">
        <v>68</v>
      </c>
      <c r="C52" s="3">
        <f t="shared" si="1"/>
        <v>2450</v>
      </c>
      <c r="D52" s="3">
        <f t="shared" ref="D52:G52" si="18">D18*50</f>
        <v>2450</v>
      </c>
      <c r="E52" s="8">
        <f t="shared" si="18"/>
        <v>2400</v>
      </c>
      <c r="F52" s="3">
        <f t="shared" si="18"/>
        <v>2352</v>
      </c>
      <c r="G52" s="3">
        <f t="shared" si="18"/>
        <v>2328.5</v>
      </c>
    </row>
    <row r="53" spans="1:7" x14ac:dyDescent="0.2">
      <c r="A53" t="s">
        <v>31</v>
      </c>
      <c r="B53" t="s">
        <v>69</v>
      </c>
      <c r="C53" s="3">
        <f t="shared" si="1"/>
        <v>2700</v>
      </c>
      <c r="D53" s="3">
        <f t="shared" ref="D53:G53" si="19">D19*50</f>
        <v>2700</v>
      </c>
      <c r="E53" s="8">
        <f t="shared" si="19"/>
        <v>2650</v>
      </c>
      <c r="F53" s="3">
        <f t="shared" si="19"/>
        <v>2597</v>
      </c>
      <c r="G53" s="3">
        <f t="shared" si="19"/>
        <v>2571</v>
      </c>
    </row>
    <row r="54" spans="1:7" x14ac:dyDescent="0.2">
      <c r="A54" t="s">
        <v>32</v>
      </c>
      <c r="B54" t="s">
        <v>70</v>
      </c>
      <c r="C54" s="3">
        <f t="shared" si="1"/>
        <v>2700</v>
      </c>
      <c r="D54" s="3">
        <f t="shared" ref="D54:G54" si="20">D20*50</f>
        <v>2700</v>
      </c>
      <c r="E54" s="8">
        <f t="shared" si="20"/>
        <v>2650</v>
      </c>
      <c r="F54" s="3">
        <f t="shared" si="20"/>
        <v>2597</v>
      </c>
      <c r="G54" s="3">
        <f t="shared" si="20"/>
        <v>2571</v>
      </c>
    </row>
    <row r="55" spans="1:7" x14ac:dyDescent="0.2">
      <c r="A55" t="s">
        <v>33</v>
      </c>
      <c r="B55" t="s">
        <v>71</v>
      </c>
      <c r="C55" s="3">
        <f t="shared" si="1"/>
        <v>2700</v>
      </c>
      <c r="D55" s="3">
        <f t="shared" ref="D55:G55" si="21">D21*50</f>
        <v>2700</v>
      </c>
      <c r="E55" s="8">
        <f t="shared" si="21"/>
        <v>2650</v>
      </c>
      <c r="F55" s="3">
        <f t="shared" si="21"/>
        <v>2597</v>
      </c>
      <c r="G55" s="3">
        <f t="shared" si="21"/>
        <v>2571</v>
      </c>
    </row>
    <row r="56" spans="1:7" x14ac:dyDescent="0.2">
      <c r="A56" t="s">
        <v>17</v>
      </c>
      <c r="B56" t="s">
        <v>72</v>
      </c>
      <c r="C56" s="3">
        <f t="shared" si="1"/>
        <v>3450</v>
      </c>
      <c r="D56" s="3">
        <f t="shared" ref="D56:G56" si="22">D22*50</f>
        <v>3450</v>
      </c>
      <c r="E56" s="8">
        <f t="shared" si="22"/>
        <v>3400</v>
      </c>
      <c r="F56" s="3">
        <f t="shared" si="22"/>
        <v>3332</v>
      </c>
      <c r="G56" s="3">
        <f t="shared" si="22"/>
        <v>3298.5</v>
      </c>
    </row>
    <row r="57" spans="1:7" x14ac:dyDescent="0.2">
      <c r="A57" t="s">
        <v>18</v>
      </c>
      <c r="B57" t="s">
        <v>81</v>
      </c>
      <c r="C57" s="3">
        <f t="shared" si="1"/>
        <v>3450</v>
      </c>
      <c r="D57" s="3">
        <f t="shared" ref="D57:G57" si="23">D23*50</f>
        <v>3450</v>
      </c>
      <c r="E57" s="8">
        <f t="shared" si="23"/>
        <v>3400</v>
      </c>
      <c r="F57" s="3">
        <f t="shared" si="23"/>
        <v>3332</v>
      </c>
      <c r="G57" s="3">
        <f t="shared" si="23"/>
        <v>3298.5</v>
      </c>
    </row>
    <row r="58" spans="1:7" x14ac:dyDescent="0.2">
      <c r="A58" t="s">
        <v>19</v>
      </c>
      <c r="B58" t="s">
        <v>82</v>
      </c>
      <c r="C58" s="3">
        <f t="shared" si="1"/>
        <v>3450</v>
      </c>
      <c r="D58" s="3">
        <f t="shared" ref="D58:G58" si="24">D24*50</f>
        <v>3450</v>
      </c>
      <c r="E58" s="8">
        <f t="shared" si="24"/>
        <v>3400</v>
      </c>
      <c r="F58" s="3">
        <f t="shared" si="24"/>
        <v>3332</v>
      </c>
      <c r="G58" s="3">
        <f t="shared" si="24"/>
        <v>3298.5</v>
      </c>
    </row>
    <row r="59" spans="1:7" x14ac:dyDescent="0.2">
      <c r="A59" t="s">
        <v>20</v>
      </c>
      <c r="B59" t="s">
        <v>73</v>
      </c>
      <c r="C59" s="3">
        <f t="shared" si="1"/>
        <v>2950</v>
      </c>
      <c r="D59" s="3">
        <f t="shared" ref="D59:G59" si="25">D25*50</f>
        <v>2950</v>
      </c>
      <c r="E59" s="8">
        <f t="shared" si="25"/>
        <v>2900</v>
      </c>
      <c r="F59" s="3">
        <f t="shared" si="25"/>
        <v>2842</v>
      </c>
      <c r="G59" s="3">
        <f t="shared" si="25"/>
        <v>2813.5</v>
      </c>
    </row>
    <row r="60" spans="1:7" x14ac:dyDescent="0.2">
      <c r="A60" t="s">
        <v>21</v>
      </c>
      <c r="B60" t="s">
        <v>74</v>
      </c>
      <c r="C60" s="3">
        <f t="shared" si="1"/>
        <v>2950</v>
      </c>
      <c r="D60" s="3">
        <f t="shared" ref="D60:G60" si="26">D26*50</f>
        <v>2950</v>
      </c>
      <c r="E60" s="8">
        <f t="shared" si="26"/>
        <v>2900</v>
      </c>
      <c r="F60" s="3">
        <f t="shared" si="26"/>
        <v>2842</v>
      </c>
      <c r="G60" s="3">
        <f t="shared" si="26"/>
        <v>2813.5</v>
      </c>
    </row>
    <row r="61" spans="1:7" x14ac:dyDescent="0.2">
      <c r="A61" t="s">
        <v>22</v>
      </c>
      <c r="B61" t="s">
        <v>75</v>
      </c>
      <c r="C61" s="3">
        <f t="shared" si="1"/>
        <v>2950</v>
      </c>
      <c r="D61" s="3">
        <f t="shared" ref="D61:G61" si="27">D27*50</f>
        <v>2950</v>
      </c>
      <c r="E61" s="8">
        <f t="shared" si="27"/>
        <v>2900</v>
      </c>
      <c r="F61" s="3">
        <f t="shared" si="27"/>
        <v>2842</v>
      </c>
      <c r="G61" s="3">
        <f t="shared" si="27"/>
        <v>2813.5</v>
      </c>
    </row>
    <row r="62" spans="1:7" x14ac:dyDescent="0.2">
      <c r="A62" t="s">
        <v>23</v>
      </c>
      <c r="B62" t="s">
        <v>76</v>
      </c>
      <c r="C62" s="3">
        <f t="shared" si="1"/>
        <v>2950</v>
      </c>
      <c r="D62" s="3">
        <f t="shared" ref="D62:G62" si="28">D28*50</f>
        <v>2950</v>
      </c>
      <c r="E62" s="8">
        <f t="shared" si="28"/>
        <v>2900</v>
      </c>
      <c r="F62" s="3">
        <f t="shared" si="28"/>
        <v>2842</v>
      </c>
      <c r="G62" s="3">
        <f t="shared" si="28"/>
        <v>2813.5</v>
      </c>
    </row>
    <row r="63" spans="1:7" x14ac:dyDescent="0.2">
      <c r="A63" t="s">
        <v>24</v>
      </c>
      <c r="B63" t="s">
        <v>77</v>
      </c>
      <c r="C63" s="3">
        <f t="shared" si="1"/>
        <v>2950</v>
      </c>
      <c r="D63" s="3">
        <f t="shared" ref="D63:G63" si="29">D29*50</f>
        <v>2950</v>
      </c>
      <c r="E63" s="8">
        <f t="shared" si="29"/>
        <v>2900</v>
      </c>
      <c r="F63" s="3">
        <f t="shared" si="29"/>
        <v>2842</v>
      </c>
      <c r="G63" s="3">
        <f t="shared" si="29"/>
        <v>2813.5</v>
      </c>
    </row>
    <row r="64" spans="1:7" x14ac:dyDescent="0.2">
      <c r="A64" t="s">
        <v>25</v>
      </c>
      <c r="B64" t="s">
        <v>78</v>
      </c>
      <c r="C64" s="3">
        <f t="shared" si="1"/>
        <v>7200</v>
      </c>
      <c r="D64" s="3">
        <f t="shared" ref="D64:G64" si="30">D30*50</f>
        <v>7200</v>
      </c>
      <c r="E64" s="8">
        <f t="shared" si="30"/>
        <v>7150</v>
      </c>
      <c r="F64" s="3">
        <f t="shared" si="30"/>
        <v>7006.9999999999991</v>
      </c>
      <c r="G64" s="3">
        <f t="shared" si="30"/>
        <v>6937</v>
      </c>
    </row>
    <row r="65" spans="1:7" x14ac:dyDescent="0.2">
      <c r="A65" t="s">
        <v>26</v>
      </c>
      <c r="B65" t="s">
        <v>83</v>
      </c>
      <c r="C65" s="3">
        <f t="shared" si="1"/>
        <v>7200</v>
      </c>
      <c r="D65" s="3">
        <f t="shared" ref="D65:G65" si="31">D31*50</f>
        <v>7200</v>
      </c>
      <c r="E65" s="8">
        <f t="shared" si="31"/>
        <v>7150</v>
      </c>
      <c r="F65" s="3">
        <f t="shared" si="31"/>
        <v>7006.9999999999991</v>
      </c>
      <c r="G65" s="3">
        <f t="shared" si="31"/>
        <v>6937</v>
      </c>
    </row>
    <row r="66" spans="1:7" x14ac:dyDescent="0.2">
      <c r="A66" t="s">
        <v>27</v>
      </c>
      <c r="B66" t="s">
        <v>84</v>
      </c>
      <c r="C66" s="3">
        <f t="shared" si="1"/>
        <v>7200</v>
      </c>
      <c r="D66" s="3">
        <f t="shared" ref="D66:G66" si="32">D32*50</f>
        <v>7200</v>
      </c>
      <c r="E66" s="8">
        <f t="shared" si="32"/>
        <v>7150</v>
      </c>
      <c r="F66" s="3">
        <f t="shared" si="32"/>
        <v>7006.9999999999991</v>
      </c>
      <c r="G66" s="3">
        <f t="shared" si="32"/>
        <v>6937</v>
      </c>
    </row>
    <row r="67" spans="1:7" x14ac:dyDescent="0.2">
      <c r="A67" t="s">
        <v>28</v>
      </c>
      <c r="B67" t="s">
        <v>79</v>
      </c>
      <c r="C67" s="3">
        <f t="shared" si="1"/>
        <v>7200</v>
      </c>
      <c r="D67" s="3">
        <f t="shared" ref="D67:G67" si="33">D33*50</f>
        <v>7200</v>
      </c>
      <c r="E67" s="8">
        <f t="shared" si="33"/>
        <v>7150</v>
      </c>
      <c r="F67" s="3">
        <f t="shared" si="33"/>
        <v>7006.9999999999991</v>
      </c>
      <c r="G67" s="3">
        <f t="shared" si="33"/>
        <v>6937</v>
      </c>
    </row>
    <row r="68" spans="1:7" x14ac:dyDescent="0.2">
      <c r="A68" t="s">
        <v>29</v>
      </c>
      <c r="B68" t="s">
        <v>80</v>
      </c>
      <c r="C68" s="3">
        <f t="shared" si="1"/>
        <v>7200</v>
      </c>
      <c r="D68" s="3">
        <f t="shared" ref="D68:G68" si="34">D34*50</f>
        <v>7200</v>
      </c>
      <c r="E68" s="8">
        <f t="shared" si="34"/>
        <v>7150</v>
      </c>
      <c r="F68" s="3">
        <f t="shared" si="34"/>
        <v>7006.9999999999991</v>
      </c>
      <c r="G68" s="3">
        <f t="shared" si="34"/>
        <v>6937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6923-213A-B343-BE0F-1A2F69D3A0E5}">
  <dimension ref="A1:K70"/>
  <sheetViews>
    <sheetView zoomScaleNormal="100" workbookViewId="0">
      <selection sqref="A1:K1048576"/>
    </sheetView>
  </sheetViews>
  <sheetFormatPr baseColWidth="10" defaultRowHeight="16" x14ac:dyDescent="0.2"/>
  <cols>
    <col min="1" max="1" width="17" customWidth="1"/>
    <col min="2" max="2" width="38.5" customWidth="1"/>
    <col min="3" max="4" width="0" hidden="1" customWidth="1"/>
    <col min="5" max="5" width="5.83203125" hidden="1" customWidth="1"/>
    <col min="6" max="6" width="0" hidden="1" customWidth="1"/>
    <col min="7" max="7" width="10.83203125" customWidth="1"/>
  </cols>
  <sheetData>
    <row r="1" spans="1:11" s="4" customFormat="1" x14ac:dyDescent="0.2">
      <c r="A1" s="4" t="s">
        <v>102</v>
      </c>
      <c r="B1" s="4" t="s">
        <v>103</v>
      </c>
      <c r="C1" s="4" t="s">
        <v>104</v>
      </c>
      <c r="D1" s="5">
        <v>0.3</v>
      </c>
    </row>
    <row r="2" spans="1:11" x14ac:dyDescent="0.2">
      <c r="A2" s="1" t="s">
        <v>0</v>
      </c>
      <c r="B2" t="s">
        <v>87</v>
      </c>
      <c r="C2" s="2">
        <v>872.52530918565446</v>
      </c>
      <c r="D2" s="3">
        <f>C2*1.3</f>
        <v>1134.2829019413509</v>
      </c>
      <c r="E2" s="6">
        <f>D2/50</f>
        <v>22.685658038827018</v>
      </c>
      <c r="G2">
        <v>30</v>
      </c>
      <c r="H2">
        <v>29</v>
      </c>
      <c r="I2">
        <v>28</v>
      </c>
      <c r="J2">
        <f>I2-(I2*2%)</f>
        <v>27.44</v>
      </c>
      <c r="K2">
        <f>J2-(J2*1%)</f>
        <v>27.165600000000001</v>
      </c>
    </row>
    <row r="3" spans="1:11" x14ac:dyDescent="0.2">
      <c r="A3" s="1" t="s">
        <v>1</v>
      </c>
      <c r="B3" t="s">
        <v>88</v>
      </c>
      <c r="C3" s="2">
        <v>872.52530918565446</v>
      </c>
      <c r="D3" s="3">
        <f t="shared" ref="D3:D35" si="0">C3*1.3</f>
        <v>1134.2829019413509</v>
      </c>
      <c r="E3" s="6">
        <f t="shared" ref="E3:E35" si="1">D3/50</f>
        <v>22.685658038827018</v>
      </c>
      <c r="G3">
        <v>30</v>
      </c>
      <c r="H3">
        <v>29</v>
      </c>
      <c r="I3">
        <v>28</v>
      </c>
      <c r="J3">
        <f>I3-(I3*2%)</f>
        <v>27.44</v>
      </c>
      <c r="K3">
        <f>J3-(J3*1%)</f>
        <v>27.165600000000001</v>
      </c>
    </row>
    <row r="4" spans="1:11" x14ac:dyDescent="0.2">
      <c r="A4" s="1" t="s">
        <v>2</v>
      </c>
      <c r="B4" t="s">
        <v>89</v>
      </c>
      <c r="C4" s="2">
        <v>872.52530918565446</v>
      </c>
      <c r="D4" s="3">
        <f t="shared" si="0"/>
        <v>1134.2829019413509</v>
      </c>
      <c r="E4" s="6">
        <f t="shared" si="1"/>
        <v>22.685658038827018</v>
      </c>
      <c r="G4">
        <v>30</v>
      </c>
      <c r="H4">
        <v>29</v>
      </c>
      <c r="I4">
        <v>28</v>
      </c>
      <c r="J4">
        <f>I4-(I4*2%)</f>
        <v>27.44</v>
      </c>
      <c r="K4">
        <f>J4-(J4*1%)</f>
        <v>27.165600000000001</v>
      </c>
    </row>
    <row r="5" spans="1:11" x14ac:dyDescent="0.2">
      <c r="A5" s="1" t="s">
        <v>30</v>
      </c>
      <c r="B5" t="s">
        <v>90</v>
      </c>
      <c r="C5" s="2">
        <v>1037.3830678063439</v>
      </c>
      <c r="D5" s="3">
        <f t="shared" si="0"/>
        <v>1348.5979881482472</v>
      </c>
      <c r="E5" s="6">
        <f t="shared" si="1"/>
        <v>26.971959762964943</v>
      </c>
      <c r="G5">
        <v>35</v>
      </c>
      <c r="H5">
        <v>34</v>
      </c>
      <c r="I5">
        <v>33</v>
      </c>
      <c r="J5">
        <f>I5-(I5*2%)</f>
        <v>32.340000000000003</v>
      </c>
      <c r="K5">
        <f>J5-(J5*1%)</f>
        <v>32.016600000000004</v>
      </c>
    </row>
    <row r="6" spans="1:11" x14ac:dyDescent="0.2">
      <c r="A6" s="1" t="s">
        <v>3</v>
      </c>
      <c r="B6" t="s">
        <v>91</v>
      </c>
      <c r="C6" s="2">
        <v>1625.3757402201372</v>
      </c>
      <c r="D6" s="3">
        <f t="shared" si="0"/>
        <v>2112.9884622861787</v>
      </c>
      <c r="E6" s="6">
        <f t="shared" si="1"/>
        <v>42.259769245723575</v>
      </c>
      <c r="G6">
        <v>50</v>
      </c>
      <c r="H6">
        <v>49</v>
      </c>
      <c r="I6">
        <v>48</v>
      </c>
      <c r="J6">
        <f>I6-(I6*2%)</f>
        <v>47.04</v>
      </c>
      <c r="K6">
        <f>J6-(J6*1%)</f>
        <v>46.569600000000001</v>
      </c>
    </row>
    <row r="7" spans="1:11" x14ac:dyDescent="0.2">
      <c r="A7" s="1" t="s">
        <v>4</v>
      </c>
      <c r="B7" t="s">
        <v>92</v>
      </c>
      <c r="C7" s="2">
        <v>1625.3757402201372</v>
      </c>
      <c r="D7" s="3">
        <f t="shared" si="0"/>
        <v>2112.9884622861787</v>
      </c>
      <c r="E7" s="6">
        <f t="shared" si="1"/>
        <v>42.259769245723575</v>
      </c>
      <c r="G7">
        <v>50</v>
      </c>
      <c r="H7">
        <v>49</v>
      </c>
      <c r="I7">
        <v>48</v>
      </c>
      <c r="J7">
        <f t="shared" ref="J7:J35" si="2">I7-(I7*2%)</f>
        <v>47.04</v>
      </c>
      <c r="K7">
        <f t="shared" ref="K7:K35" si="3">J7-(J7*1%)</f>
        <v>46.569600000000001</v>
      </c>
    </row>
    <row r="8" spans="1:11" x14ac:dyDescent="0.2">
      <c r="A8" s="1" t="s">
        <v>5</v>
      </c>
      <c r="B8" t="s">
        <v>93</v>
      </c>
      <c r="C8" s="2">
        <v>1625.3757402201372</v>
      </c>
      <c r="D8" s="3">
        <f t="shared" si="0"/>
        <v>2112.9884622861787</v>
      </c>
      <c r="E8" s="6">
        <f t="shared" si="1"/>
        <v>42.259769245723575</v>
      </c>
      <c r="G8">
        <v>50</v>
      </c>
      <c r="H8">
        <v>49</v>
      </c>
      <c r="I8">
        <v>48</v>
      </c>
      <c r="J8">
        <f t="shared" si="2"/>
        <v>47.04</v>
      </c>
      <c r="K8">
        <f t="shared" si="3"/>
        <v>46.569600000000001</v>
      </c>
    </row>
    <row r="9" spans="1:11" x14ac:dyDescent="0.2">
      <c r="A9" s="1" t="s">
        <v>6</v>
      </c>
      <c r="B9" t="s">
        <v>94</v>
      </c>
      <c r="C9" s="2">
        <v>1625.3757402201372</v>
      </c>
      <c r="D9" s="3">
        <f t="shared" si="0"/>
        <v>2112.9884622861787</v>
      </c>
      <c r="E9" s="6">
        <f t="shared" si="1"/>
        <v>42.259769245723575</v>
      </c>
      <c r="G9">
        <v>50</v>
      </c>
      <c r="H9">
        <v>49</v>
      </c>
      <c r="I9">
        <v>48</v>
      </c>
      <c r="J9">
        <f t="shared" si="2"/>
        <v>47.04</v>
      </c>
      <c r="K9">
        <f t="shared" si="3"/>
        <v>46.569600000000001</v>
      </c>
    </row>
    <row r="10" spans="1:11" x14ac:dyDescent="0.2">
      <c r="A10" s="1" t="s">
        <v>7</v>
      </c>
      <c r="B10" t="s">
        <v>95</v>
      </c>
      <c r="C10" s="2">
        <v>1625.3757402201372</v>
      </c>
      <c r="D10" s="3">
        <f t="shared" si="0"/>
        <v>2112.9884622861787</v>
      </c>
      <c r="E10" s="6">
        <f t="shared" si="1"/>
        <v>42.259769245723575</v>
      </c>
      <c r="G10">
        <v>50</v>
      </c>
      <c r="H10">
        <v>49</v>
      </c>
      <c r="I10">
        <v>48</v>
      </c>
      <c r="J10">
        <f t="shared" si="2"/>
        <v>47.04</v>
      </c>
      <c r="K10">
        <f t="shared" si="3"/>
        <v>46.569600000000001</v>
      </c>
    </row>
    <row r="11" spans="1:11" x14ac:dyDescent="0.2">
      <c r="A11" s="1" t="s">
        <v>8</v>
      </c>
      <c r="B11" t="s">
        <v>96</v>
      </c>
      <c r="C11" s="2">
        <v>1625.3757402201372</v>
      </c>
      <c r="D11" s="3">
        <f t="shared" si="0"/>
        <v>2112.9884622861787</v>
      </c>
      <c r="E11" s="6">
        <f t="shared" si="1"/>
        <v>42.259769245723575</v>
      </c>
      <c r="G11">
        <v>50</v>
      </c>
      <c r="H11">
        <v>49</v>
      </c>
      <c r="I11">
        <v>48</v>
      </c>
      <c r="J11">
        <f t="shared" si="2"/>
        <v>47.04</v>
      </c>
      <c r="K11">
        <f t="shared" si="3"/>
        <v>46.569600000000001</v>
      </c>
    </row>
    <row r="12" spans="1:11" x14ac:dyDescent="0.2">
      <c r="A12" s="1" t="s">
        <v>9</v>
      </c>
      <c r="B12" t="s">
        <v>97</v>
      </c>
      <c r="C12" s="2">
        <v>1625.3757402201372</v>
      </c>
      <c r="D12" s="3">
        <f t="shared" si="0"/>
        <v>2112.9884622861787</v>
      </c>
      <c r="E12" s="6">
        <f t="shared" si="1"/>
        <v>42.259769245723575</v>
      </c>
      <c r="G12">
        <v>50</v>
      </c>
      <c r="H12">
        <v>49</v>
      </c>
      <c r="I12">
        <v>48</v>
      </c>
      <c r="J12">
        <f t="shared" si="2"/>
        <v>47.04</v>
      </c>
      <c r="K12">
        <f t="shared" si="3"/>
        <v>46.569600000000001</v>
      </c>
    </row>
    <row r="13" spans="1:11" x14ac:dyDescent="0.2">
      <c r="A13" s="1" t="s">
        <v>10</v>
      </c>
      <c r="B13" t="s">
        <v>98</v>
      </c>
      <c r="C13" s="2">
        <v>1625.3757402201372</v>
      </c>
      <c r="D13" s="3">
        <f t="shared" si="0"/>
        <v>2112.9884622861787</v>
      </c>
      <c r="E13" s="6">
        <f t="shared" si="1"/>
        <v>42.259769245723575</v>
      </c>
      <c r="G13">
        <v>50</v>
      </c>
      <c r="H13">
        <v>49</v>
      </c>
      <c r="I13">
        <v>48</v>
      </c>
      <c r="J13">
        <f t="shared" si="2"/>
        <v>47.04</v>
      </c>
      <c r="K13">
        <f t="shared" si="3"/>
        <v>46.569600000000001</v>
      </c>
    </row>
    <row r="14" spans="1:11" x14ac:dyDescent="0.2">
      <c r="A14" s="1" t="s">
        <v>11</v>
      </c>
      <c r="B14" t="s">
        <v>99</v>
      </c>
      <c r="C14" s="2">
        <v>1625.3757402201372</v>
      </c>
      <c r="D14" s="3">
        <f t="shared" si="0"/>
        <v>2112.9884622861787</v>
      </c>
      <c r="E14" s="6">
        <f t="shared" si="1"/>
        <v>42.259769245723575</v>
      </c>
      <c r="G14">
        <v>50</v>
      </c>
      <c r="H14">
        <v>49</v>
      </c>
      <c r="I14">
        <v>48</v>
      </c>
      <c r="J14">
        <f t="shared" si="2"/>
        <v>47.04</v>
      </c>
      <c r="K14">
        <f t="shared" si="3"/>
        <v>46.569600000000001</v>
      </c>
    </row>
    <row r="15" spans="1:11" x14ac:dyDescent="0.2">
      <c r="A15" s="1" t="s">
        <v>12</v>
      </c>
      <c r="B15" t="s">
        <v>100</v>
      </c>
      <c r="C15" s="2">
        <v>1625.3757402201372</v>
      </c>
      <c r="D15" s="3">
        <f t="shared" si="0"/>
        <v>2112.9884622861787</v>
      </c>
      <c r="E15" s="6">
        <f t="shared" si="1"/>
        <v>42.259769245723575</v>
      </c>
      <c r="G15">
        <v>50</v>
      </c>
      <c r="H15">
        <v>49</v>
      </c>
      <c r="I15">
        <v>48</v>
      </c>
      <c r="J15">
        <f t="shared" si="2"/>
        <v>47.04</v>
      </c>
      <c r="K15">
        <f t="shared" si="3"/>
        <v>46.569600000000001</v>
      </c>
    </row>
    <row r="16" spans="1:11" x14ac:dyDescent="0.2">
      <c r="A16" s="1" t="s">
        <v>13</v>
      </c>
      <c r="B16" t="s">
        <v>101</v>
      </c>
      <c r="C16" s="2">
        <v>1625.3757402201372</v>
      </c>
      <c r="D16" s="3">
        <f t="shared" si="0"/>
        <v>2112.9884622861787</v>
      </c>
      <c r="E16" s="6">
        <f t="shared" si="1"/>
        <v>42.259769245723575</v>
      </c>
      <c r="G16">
        <v>50</v>
      </c>
      <c r="H16">
        <v>49</v>
      </c>
      <c r="I16">
        <v>48</v>
      </c>
      <c r="J16">
        <f t="shared" si="2"/>
        <v>47.04</v>
      </c>
      <c r="K16">
        <f t="shared" si="3"/>
        <v>46.569600000000001</v>
      </c>
    </row>
    <row r="17" spans="1:11" x14ac:dyDescent="0.2">
      <c r="A17" s="1" t="s">
        <v>14</v>
      </c>
      <c r="B17" t="s">
        <v>86</v>
      </c>
      <c r="C17" s="2">
        <v>1625.3757402201372</v>
      </c>
      <c r="D17" s="3">
        <f t="shared" si="0"/>
        <v>2112.9884622861787</v>
      </c>
      <c r="E17" s="6">
        <f t="shared" si="1"/>
        <v>42.259769245723575</v>
      </c>
      <c r="G17">
        <v>50</v>
      </c>
      <c r="H17">
        <v>49</v>
      </c>
      <c r="I17">
        <v>48</v>
      </c>
      <c r="J17">
        <f t="shared" si="2"/>
        <v>47.04</v>
      </c>
      <c r="K17">
        <f t="shared" si="3"/>
        <v>46.569600000000001</v>
      </c>
    </row>
    <row r="18" spans="1:11" x14ac:dyDescent="0.2">
      <c r="A18" s="1" t="s">
        <v>15</v>
      </c>
      <c r="B18" t="s">
        <v>85</v>
      </c>
      <c r="C18" s="2">
        <v>1625.3757402201372</v>
      </c>
      <c r="D18" s="3">
        <f t="shared" si="0"/>
        <v>2112.9884622861787</v>
      </c>
      <c r="E18" s="6">
        <f t="shared" si="1"/>
        <v>42.259769245723575</v>
      </c>
      <c r="G18">
        <v>50</v>
      </c>
      <c r="H18">
        <v>49</v>
      </c>
      <c r="I18">
        <v>48</v>
      </c>
      <c r="J18">
        <f t="shared" si="2"/>
        <v>47.04</v>
      </c>
      <c r="K18">
        <f t="shared" si="3"/>
        <v>46.569600000000001</v>
      </c>
    </row>
    <row r="19" spans="1:11" x14ac:dyDescent="0.2">
      <c r="A19" s="1" t="s">
        <v>16</v>
      </c>
      <c r="B19" t="s">
        <v>68</v>
      </c>
      <c r="C19" s="2">
        <v>1625.3757402201372</v>
      </c>
      <c r="D19" s="3">
        <f t="shared" si="0"/>
        <v>2112.9884622861787</v>
      </c>
      <c r="E19" s="6">
        <f t="shared" si="1"/>
        <v>42.259769245723575</v>
      </c>
      <c r="G19">
        <v>50</v>
      </c>
      <c r="H19">
        <v>49</v>
      </c>
      <c r="I19">
        <v>48</v>
      </c>
      <c r="J19">
        <f t="shared" si="2"/>
        <v>47.04</v>
      </c>
      <c r="K19">
        <f t="shared" si="3"/>
        <v>46.569600000000001</v>
      </c>
    </row>
    <row r="20" spans="1:11" x14ac:dyDescent="0.2">
      <c r="A20" s="1" t="s">
        <v>31</v>
      </c>
      <c r="B20" t="s">
        <v>69</v>
      </c>
      <c r="C20" s="2">
        <v>1790.2334988408272</v>
      </c>
      <c r="D20" s="3">
        <f t="shared" si="0"/>
        <v>2327.3035484930756</v>
      </c>
      <c r="E20" s="6">
        <f t="shared" si="1"/>
        <v>46.54607096986151</v>
      </c>
      <c r="G20" s="7">
        <v>55</v>
      </c>
      <c r="H20">
        <v>54</v>
      </c>
      <c r="I20">
        <v>53</v>
      </c>
      <c r="J20">
        <f t="shared" si="2"/>
        <v>51.94</v>
      </c>
      <c r="K20">
        <f t="shared" si="3"/>
        <v>51.4206</v>
      </c>
    </row>
    <row r="21" spans="1:11" x14ac:dyDescent="0.2">
      <c r="A21" s="1" t="s">
        <v>32</v>
      </c>
      <c r="B21" t="s">
        <v>70</v>
      </c>
      <c r="C21" s="2">
        <v>1790.233498840827</v>
      </c>
      <c r="D21" s="3">
        <f t="shared" si="0"/>
        <v>2327.3035484930751</v>
      </c>
      <c r="E21" s="6">
        <f t="shared" si="1"/>
        <v>46.546070969861503</v>
      </c>
      <c r="G21" s="7">
        <v>55</v>
      </c>
      <c r="H21">
        <v>54</v>
      </c>
      <c r="I21">
        <v>53</v>
      </c>
      <c r="J21">
        <f t="shared" si="2"/>
        <v>51.94</v>
      </c>
      <c r="K21">
        <f t="shared" si="3"/>
        <v>51.4206</v>
      </c>
    </row>
    <row r="22" spans="1:11" x14ac:dyDescent="0.2">
      <c r="A22" s="1" t="s">
        <v>33</v>
      </c>
      <c r="B22" t="s">
        <v>71</v>
      </c>
      <c r="C22" s="2">
        <v>1790.2334988408272</v>
      </c>
      <c r="D22" s="3">
        <f t="shared" si="0"/>
        <v>2327.3035484930756</v>
      </c>
      <c r="E22" s="6">
        <f t="shared" si="1"/>
        <v>46.54607096986151</v>
      </c>
      <c r="G22" s="7">
        <v>55</v>
      </c>
      <c r="H22">
        <v>54</v>
      </c>
      <c r="I22">
        <v>53</v>
      </c>
      <c r="J22">
        <f t="shared" si="2"/>
        <v>51.94</v>
      </c>
      <c r="K22">
        <f t="shared" si="3"/>
        <v>51.4206</v>
      </c>
    </row>
    <row r="23" spans="1:11" x14ac:dyDescent="0.2">
      <c r="A23" s="1" t="s">
        <v>17</v>
      </c>
      <c r="B23" t="s">
        <v>72</v>
      </c>
      <c r="C23" s="2">
        <v>2273.8162574615171</v>
      </c>
      <c r="D23" s="3">
        <f t="shared" si="0"/>
        <v>2955.9611346999723</v>
      </c>
      <c r="E23" s="6">
        <f t="shared" si="1"/>
        <v>59.119222693999447</v>
      </c>
      <c r="G23">
        <v>70</v>
      </c>
      <c r="H23">
        <v>69</v>
      </c>
      <c r="I23">
        <v>68</v>
      </c>
      <c r="J23">
        <f t="shared" si="2"/>
        <v>66.64</v>
      </c>
      <c r="K23">
        <f t="shared" si="3"/>
        <v>65.973600000000005</v>
      </c>
    </row>
    <row r="24" spans="1:11" x14ac:dyDescent="0.2">
      <c r="A24" s="1" t="s">
        <v>18</v>
      </c>
      <c r="B24" t="s">
        <v>81</v>
      </c>
      <c r="C24" s="2">
        <v>2273.8162574615162</v>
      </c>
      <c r="D24" s="3">
        <f t="shared" si="0"/>
        <v>2955.9611346999714</v>
      </c>
      <c r="E24" s="6">
        <f t="shared" si="1"/>
        <v>59.119222693999426</v>
      </c>
      <c r="G24">
        <v>70</v>
      </c>
      <c r="H24">
        <v>69</v>
      </c>
      <c r="I24">
        <v>68</v>
      </c>
      <c r="J24">
        <f t="shared" si="2"/>
        <v>66.64</v>
      </c>
      <c r="K24">
        <f t="shared" si="3"/>
        <v>65.973600000000005</v>
      </c>
    </row>
    <row r="25" spans="1:11" x14ac:dyDescent="0.2">
      <c r="A25" s="1" t="s">
        <v>19</v>
      </c>
      <c r="B25" t="s">
        <v>82</v>
      </c>
      <c r="C25" s="2">
        <v>1790.2334988408272</v>
      </c>
      <c r="D25" s="3">
        <f t="shared" si="0"/>
        <v>2327.3035484930756</v>
      </c>
      <c r="E25" s="6">
        <f t="shared" si="1"/>
        <v>46.54607096986151</v>
      </c>
      <c r="G25">
        <v>70</v>
      </c>
      <c r="H25">
        <v>69</v>
      </c>
      <c r="I25">
        <v>68</v>
      </c>
      <c r="J25">
        <f t="shared" si="2"/>
        <v>66.64</v>
      </c>
      <c r="K25">
        <f t="shared" si="3"/>
        <v>65.973600000000005</v>
      </c>
    </row>
    <row r="26" spans="1:11" x14ac:dyDescent="0.2">
      <c r="A26" s="1" t="s">
        <v>20</v>
      </c>
      <c r="B26" t="s">
        <v>73</v>
      </c>
      <c r="C26" s="2">
        <v>1949.5959988408267</v>
      </c>
      <c r="D26" s="3">
        <f t="shared" si="0"/>
        <v>2534.474798493075</v>
      </c>
      <c r="E26" s="6">
        <f t="shared" si="1"/>
        <v>50.689495969861497</v>
      </c>
      <c r="G26">
        <v>60</v>
      </c>
      <c r="H26">
        <v>59</v>
      </c>
      <c r="I26">
        <v>58</v>
      </c>
      <c r="J26">
        <f t="shared" si="2"/>
        <v>56.84</v>
      </c>
      <c r="K26">
        <f t="shared" si="3"/>
        <v>56.271600000000007</v>
      </c>
    </row>
    <row r="27" spans="1:11" x14ac:dyDescent="0.2">
      <c r="A27" s="1" t="s">
        <v>21</v>
      </c>
      <c r="B27" t="s">
        <v>74</v>
      </c>
      <c r="C27" s="2">
        <v>1949.5959988408267</v>
      </c>
      <c r="D27" s="3">
        <f t="shared" si="0"/>
        <v>2534.474798493075</v>
      </c>
      <c r="E27" s="6">
        <f t="shared" si="1"/>
        <v>50.689495969861497</v>
      </c>
      <c r="G27">
        <v>60</v>
      </c>
      <c r="H27">
        <v>59</v>
      </c>
      <c r="I27">
        <v>58</v>
      </c>
      <c r="J27">
        <f t="shared" si="2"/>
        <v>56.84</v>
      </c>
      <c r="K27">
        <f t="shared" si="3"/>
        <v>56.271600000000007</v>
      </c>
    </row>
    <row r="28" spans="1:11" x14ac:dyDescent="0.2">
      <c r="A28" s="1" t="s">
        <v>22</v>
      </c>
      <c r="B28" t="s">
        <v>75</v>
      </c>
      <c r="C28" s="2">
        <v>1949.5959988408267</v>
      </c>
      <c r="D28" s="3">
        <f t="shared" si="0"/>
        <v>2534.474798493075</v>
      </c>
      <c r="E28" s="6">
        <f t="shared" si="1"/>
        <v>50.689495969861497</v>
      </c>
      <c r="G28">
        <v>60</v>
      </c>
      <c r="H28">
        <v>59</v>
      </c>
      <c r="I28">
        <v>58</v>
      </c>
      <c r="J28">
        <f t="shared" si="2"/>
        <v>56.84</v>
      </c>
      <c r="K28">
        <f t="shared" si="3"/>
        <v>56.271600000000007</v>
      </c>
    </row>
    <row r="29" spans="1:11" x14ac:dyDescent="0.2">
      <c r="A29" s="1" t="s">
        <v>23</v>
      </c>
      <c r="B29" t="s">
        <v>76</v>
      </c>
      <c r="C29" s="2">
        <v>1949.5959988408267</v>
      </c>
      <c r="D29" s="3">
        <f t="shared" si="0"/>
        <v>2534.474798493075</v>
      </c>
      <c r="E29" s="6">
        <f t="shared" si="1"/>
        <v>50.689495969861497</v>
      </c>
      <c r="G29">
        <v>60</v>
      </c>
      <c r="H29">
        <v>59</v>
      </c>
      <c r="I29">
        <v>58</v>
      </c>
      <c r="J29">
        <f t="shared" si="2"/>
        <v>56.84</v>
      </c>
      <c r="K29">
        <f t="shared" si="3"/>
        <v>56.271600000000007</v>
      </c>
    </row>
    <row r="30" spans="1:11" x14ac:dyDescent="0.2">
      <c r="A30" s="1" t="s">
        <v>24</v>
      </c>
      <c r="B30" t="s">
        <v>77</v>
      </c>
      <c r="C30" s="2">
        <v>1916.624447116689</v>
      </c>
      <c r="D30" s="3">
        <f t="shared" si="0"/>
        <v>2491.6117812516959</v>
      </c>
      <c r="E30" s="6">
        <f t="shared" si="1"/>
        <v>49.832235625033917</v>
      </c>
      <c r="G30">
        <v>60</v>
      </c>
      <c r="H30">
        <v>59</v>
      </c>
      <c r="I30">
        <v>58</v>
      </c>
      <c r="J30">
        <f t="shared" si="2"/>
        <v>56.84</v>
      </c>
      <c r="K30">
        <f t="shared" si="3"/>
        <v>56.271600000000007</v>
      </c>
    </row>
    <row r="31" spans="1:11" x14ac:dyDescent="0.2">
      <c r="A31" s="1" t="s">
        <v>25</v>
      </c>
      <c r="B31" t="s">
        <v>78</v>
      </c>
      <c r="C31" s="2">
        <v>4779.6541884959988</v>
      </c>
      <c r="D31" s="3">
        <f t="shared" si="0"/>
        <v>6213.5504450447988</v>
      </c>
      <c r="E31" s="6">
        <f t="shared" si="1"/>
        <v>124.27100890089598</v>
      </c>
      <c r="G31">
        <v>145</v>
      </c>
      <c r="H31">
        <v>144</v>
      </c>
      <c r="I31">
        <v>143</v>
      </c>
      <c r="J31">
        <f t="shared" si="2"/>
        <v>140.13999999999999</v>
      </c>
      <c r="K31">
        <f t="shared" si="3"/>
        <v>138.73859999999999</v>
      </c>
    </row>
    <row r="32" spans="1:11" x14ac:dyDescent="0.2">
      <c r="A32" s="1" t="s">
        <v>26</v>
      </c>
      <c r="B32" t="s">
        <v>83</v>
      </c>
      <c r="C32" s="2">
        <v>4779.6541884959988</v>
      </c>
      <c r="D32" s="3">
        <f t="shared" si="0"/>
        <v>6213.5504450447988</v>
      </c>
      <c r="E32" s="6">
        <f t="shared" si="1"/>
        <v>124.27100890089598</v>
      </c>
      <c r="G32">
        <v>145</v>
      </c>
      <c r="H32">
        <v>144</v>
      </c>
      <c r="I32">
        <v>143</v>
      </c>
      <c r="J32">
        <f t="shared" si="2"/>
        <v>140.13999999999999</v>
      </c>
      <c r="K32">
        <f t="shared" si="3"/>
        <v>138.73859999999999</v>
      </c>
    </row>
    <row r="33" spans="1:11" x14ac:dyDescent="0.2">
      <c r="A33" s="1" t="s">
        <v>27</v>
      </c>
      <c r="B33" t="s">
        <v>84</v>
      </c>
      <c r="C33" s="2">
        <v>4779.6541884959988</v>
      </c>
      <c r="D33" s="3">
        <f t="shared" si="0"/>
        <v>6213.5504450447988</v>
      </c>
      <c r="E33" s="6">
        <f t="shared" si="1"/>
        <v>124.27100890089598</v>
      </c>
      <c r="G33">
        <v>145</v>
      </c>
      <c r="H33">
        <v>144</v>
      </c>
      <c r="I33">
        <v>143</v>
      </c>
      <c r="J33">
        <f t="shared" si="2"/>
        <v>140.13999999999999</v>
      </c>
      <c r="K33">
        <f t="shared" si="3"/>
        <v>138.73859999999999</v>
      </c>
    </row>
    <row r="34" spans="1:11" x14ac:dyDescent="0.2">
      <c r="A34" s="1" t="s">
        <v>28</v>
      </c>
      <c r="B34" t="s">
        <v>79</v>
      </c>
      <c r="C34" s="2">
        <v>4779.6541884959988</v>
      </c>
      <c r="D34" s="3">
        <f t="shared" si="0"/>
        <v>6213.5504450447988</v>
      </c>
      <c r="E34" s="6">
        <f t="shared" si="1"/>
        <v>124.27100890089598</v>
      </c>
      <c r="G34">
        <v>145</v>
      </c>
      <c r="H34">
        <v>144</v>
      </c>
      <c r="I34">
        <v>143</v>
      </c>
      <c r="J34">
        <f t="shared" si="2"/>
        <v>140.13999999999999</v>
      </c>
      <c r="K34">
        <f t="shared" si="3"/>
        <v>138.73859999999999</v>
      </c>
    </row>
    <row r="35" spans="1:11" x14ac:dyDescent="0.2">
      <c r="A35" s="1" t="s">
        <v>29</v>
      </c>
      <c r="B35" t="s">
        <v>80</v>
      </c>
      <c r="C35" s="2">
        <v>4779.6541884959988</v>
      </c>
      <c r="D35" s="3">
        <f t="shared" si="0"/>
        <v>6213.5504450447988</v>
      </c>
      <c r="E35" s="6">
        <f t="shared" si="1"/>
        <v>124.27100890089598</v>
      </c>
      <c r="G35">
        <v>145</v>
      </c>
      <c r="H35">
        <v>144</v>
      </c>
      <c r="I35">
        <v>143</v>
      </c>
      <c r="J35">
        <f t="shared" si="2"/>
        <v>140.13999999999999</v>
      </c>
      <c r="K35">
        <f t="shared" si="3"/>
        <v>138.73859999999999</v>
      </c>
    </row>
    <row r="37" spans="1:11" x14ac:dyDescent="0.2">
      <c r="A37" s="1" t="s">
        <v>34</v>
      </c>
      <c r="B37" t="s">
        <v>87</v>
      </c>
    </row>
    <row r="38" spans="1:11" x14ac:dyDescent="0.2">
      <c r="A38" s="1" t="s">
        <v>35</v>
      </c>
      <c r="B38" t="s">
        <v>88</v>
      </c>
    </row>
    <row r="39" spans="1:11" x14ac:dyDescent="0.2">
      <c r="A39" s="1" t="s">
        <v>36</v>
      </c>
      <c r="B39" t="s">
        <v>89</v>
      </c>
    </row>
    <row r="40" spans="1:11" x14ac:dyDescent="0.2">
      <c r="A40" s="1" t="s">
        <v>37</v>
      </c>
      <c r="B40" t="s">
        <v>90</v>
      </c>
      <c r="C40" s="2"/>
    </row>
    <row r="41" spans="1:11" x14ac:dyDescent="0.2">
      <c r="A41" s="1" t="s">
        <v>38</v>
      </c>
      <c r="B41" t="s">
        <v>91</v>
      </c>
      <c r="C41" s="2"/>
    </row>
    <row r="42" spans="1:11" x14ac:dyDescent="0.2">
      <c r="A42" s="1" t="s">
        <v>39</v>
      </c>
      <c r="B42" t="s">
        <v>92</v>
      </c>
    </row>
    <row r="43" spans="1:11" x14ac:dyDescent="0.2">
      <c r="A43" s="1" t="s">
        <v>40</v>
      </c>
      <c r="B43" t="s">
        <v>93</v>
      </c>
      <c r="J43" t="s">
        <v>110</v>
      </c>
      <c r="K43" t="s">
        <v>105</v>
      </c>
    </row>
    <row r="44" spans="1:11" x14ac:dyDescent="0.2">
      <c r="A44" s="1" t="s">
        <v>41</v>
      </c>
      <c r="B44" t="s">
        <v>94</v>
      </c>
      <c r="J44" t="s">
        <v>111</v>
      </c>
      <c r="K44" t="s">
        <v>106</v>
      </c>
    </row>
    <row r="45" spans="1:11" x14ac:dyDescent="0.2">
      <c r="A45" s="1" t="s">
        <v>42</v>
      </c>
      <c r="B45" t="s">
        <v>95</v>
      </c>
      <c r="J45" t="s">
        <v>112</v>
      </c>
      <c r="K45" t="s">
        <v>107</v>
      </c>
    </row>
    <row r="46" spans="1:11" x14ac:dyDescent="0.2">
      <c r="A46" s="1" t="s">
        <v>43</v>
      </c>
      <c r="B46" t="s">
        <v>96</v>
      </c>
      <c r="J46" t="s">
        <v>113</v>
      </c>
      <c r="K46" t="s">
        <v>108</v>
      </c>
    </row>
    <row r="47" spans="1:11" x14ac:dyDescent="0.2">
      <c r="A47" s="1" t="s">
        <v>44</v>
      </c>
      <c r="B47" t="s">
        <v>97</v>
      </c>
      <c r="J47" t="s">
        <v>114</v>
      </c>
      <c r="K47" t="s">
        <v>109</v>
      </c>
    </row>
    <row r="48" spans="1:11" x14ac:dyDescent="0.2">
      <c r="A48" s="1" t="s">
        <v>45</v>
      </c>
      <c r="B48" t="s">
        <v>98</v>
      </c>
    </row>
    <row r="49" spans="1:2" x14ac:dyDescent="0.2">
      <c r="A49" s="1" t="s">
        <v>46</v>
      </c>
      <c r="B49" t="s">
        <v>99</v>
      </c>
    </row>
    <row r="50" spans="1:2" x14ac:dyDescent="0.2">
      <c r="A50" s="1" t="s">
        <v>47</v>
      </c>
      <c r="B50" t="s">
        <v>100</v>
      </c>
    </row>
    <row r="51" spans="1:2" x14ac:dyDescent="0.2">
      <c r="A51" s="1" t="s">
        <v>48</v>
      </c>
      <c r="B51" t="s">
        <v>101</v>
      </c>
    </row>
    <row r="52" spans="1:2" x14ac:dyDescent="0.2">
      <c r="A52" s="1" t="s">
        <v>49</v>
      </c>
      <c r="B52" t="s">
        <v>86</v>
      </c>
    </row>
    <row r="53" spans="1:2" x14ac:dyDescent="0.2">
      <c r="A53" s="1" t="s">
        <v>50</v>
      </c>
      <c r="B53" t="s">
        <v>85</v>
      </c>
    </row>
    <row r="54" spans="1:2" x14ac:dyDescent="0.2">
      <c r="A54" s="1" t="s">
        <v>51</v>
      </c>
      <c r="B54" t="s">
        <v>68</v>
      </c>
    </row>
    <row r="55" spans="1:2" x14ac:dyDescent="0.2">
      <c r="A55" s="1" t="s">
        <v>52</v>
      </c>
      <c r="B55" t="s">
        <v>69</v>
      </c>
    </row>
    <row r="56" spans="1:2" x14ac:dyDescent="0.2">
      <c r="A56" s="1" t="s">
        <v>53</v>
      </c>
      <c r="B56" t="s">
        <v>70</v>
      </c>
    </row>
    <row r="57" spans="1:2" x14ac:dyDescent="0.2">
      <c r="A57" s="1" t="s">
        <v>54</v>
      </c>
      <c r="B57" t="s">
        <v>71</v>
      </c>
    </row>
    <row r="58" spans="1:2" x14ac:dyDescent="0.2">
      <c r="A58" s="1" t="s">
        <v>55</v>
      </c>
      <c r="B58" t="s">
        <v>72</v>
      </c>
    </row>
    <row r="59" spans="1:2" x14ac:dyDescent="0.2">
      <c r="A59" s="1" t="s">
        <v>56</v>
      </c>
      <c r="B59" t="s">
        <v>81</v>
      </c>
    </row>
    <row r="60" spans="1:2" x14ac:dyDescent="0.2">
      <c r="A60" s="1" t="s">
        <v>57</v>
      </c>
      <c r="B60" t="s">
        <v>82</v>
      </c>
    </row>
    <row r="61" spans="1:2" x14ac:dyDescent="0.2">
      <c r="A61" s="1" t="s">
        <v>58</v>
      </c>
      <c r="B61" t="s">
        <v>73</v>
      </c>
    </row>
    <row r="62" spans="1:2" x14ac:dyDescent="0.2">
      <c r="A62" s="1" t="s">
        <v>59</v>
      </c>
      <c r="B62" t="s">
        <v>74</v>
      </c>
    </row>
    <row r="63" spans="1:2" x14ac:dyDescent="0.2">
      <c r="A63" s="1" t="s">
        <v>60</v>
      </c>
      <c r="B63" t="s">
        <v>75</v>
      </c>
    </row>
    <row r="64" spans="1:2" x14ac:dyDescent="0.2">
      <c r="A64" s="1" t="s">
        <v>61</v>
      </c>
      <c r="B64" t="s">
        <v>76</v>
      </c>
    </row>
    <row r="65" spans="1:2" x14ac:dyDescent="0.2">
      <c r="A65" s="1" t="s">
        <v>62</v>
      </c>
      <c r="B65" t="s">
        <v>77</v>
      </c>
    </row>
    <row r="66" spans="1:2" x14ac:dyDescent="0.2">
      <c r="A66" s="1" t="s">
        <v>63</v>
      </c>
      <c r="B66" t="s">
        <v>78</v>
      </c>
    </row>
    <row r="67" spans="1:2" x14ac:dyDescent="0.2">
      <c r="A67" s="1" t="s">
        <v>64</v>
      </c>
      <c r="B67" t="s">
        <v>83</v>
      </c>
    </row>
    <row r="68" spans="1:2" x14ac:dyDescent="0.2">
      <c r="A68" s="1" t="s">
        <v>65</v>
      </c>
      <c r="B68" t="s">
        <v>84</v>
      </c>
    </row>
    <row r="69" spans="1:2" x14ac:dyDescent="0.2">
      <c r="A69" s="1" t="s">
        <v>66</v>
      </c>
      <c r="B69" t="s">
        <v>79</v>
      </c>
    </row>
    <row r="70" spans="1:2" x14ac:dyDescent="0.2">
      <c r="A70" s="1" t="s">
        <v>67</v>
      </c>
      <c r="B7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2023-10-11T22:25:43Z</dcterms:created>
  <dcterms:modified xsi:type="dcterms:W3CDTF">2023-10-12T20:38:37Z</dcterms:modified>
</cp:coreProperties>
</file>