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13_ncr:1_{258CFE9E-1D5D-49FB-802B-3C73883FC044}" xr6:coauthVersionLast="47" xr6:coauthVersionMax="47" xr10:uidLastSave="{00000000-0000-0000-0000-000000000000}"/>
  <bookViews>
    <workbookView xWindow="-120" yWindow="-120" windowWidth="24240" windowHeight="17520" xr2:uid="{00A2BE28-5857-4713-9B73-368CCBEDBEF8}"/>
  </bookViews>
  <sheets>
    <sheet name="final" sheetId="3" r:id="rId1"/>
    <sheet name="paso" sheetId="2" r:id="rId2"/>
    <sheet name="cálculo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11" i="1"/>
  <c r="E10" i="1" s="1"/>
  <c r="C11" i="1"/>
  <c r="C10" i="1"/>
  <c r="E9" i="1"/>
  <c r="F9" i="1" s="1"/>
  <c r="C9" i="1"/>
  <c r="E8" i="1"/>
  <c r="C8" i="1"/>
  <c r="F7" i="1"/>
  <c r="F6" i="1" s="1"/>
  <c r="E7" i="1"/>
  <c r="C7" i="1"/>
  <c r="E6" i="1"/>
  <c r="C6" i="1"/>
  <c r="G5" i="1"/>
  <c r="G3" i="1"/>
  <c r="F5" i="1"/>
  <c r="F3" i="1"/>
  <c r="E5" i="1"/>
  <c r="C5" i="1"/>
  <c r="C3" i="1"/>
  <c r="F2" i="1"/>
  <c r="G4" i="1"/>
  <c r="G2" i="1"/>
  <c r="F4" i="1"/>
  <c r="E4" i="1"/>
  <c r="C4" i="1"/>
  <c r="C2" i="1"/>
  <c r="F11" i="1" l="1"/>
  <c r="G9" i="1"/>
  <c r="G8" i="1" s="1"/>
  <c r="F8" i="1"/>
  <c r="G7" i="1"/>
  <c r="G6" i="1" s="1"/>
  <c r="F10" i="1" l="1"/>
  <c r="G11" i="1"/>
  <c r="G10" i="1" s="1"/>
</calcChain>
</file>

<file path=xl/sharedStrings.xml><?xml version="1.0" encoding="utf-8"?>
<sst xmlns="http://schemas.openxmlformats.org/spreadsheetml/2006/main" count="160" uniqueCount="31">
  <si>
    <t>clave</t>
  </si>
  <si>
    <t>nombre</t>
  </si>
  <si>
    <t>menudeo</t>
  </si>
  <si>
    <t>mayoreo</t>
  </si>
  <si>
    <t xml:space="preserve">distinguido </t>
  </si>
  <si>
    <t>distribuidor</t>
  </si>
  <si>
    <t>franquicia</t>
  </si>
  <si>
    <t xml:space="preserve">baja </t>
  </si>
  <si>
    <t>ser</t>
  </si>
  <si>
    <t>editar</t>
  </si>
  <si>
    <t>G3101</t>
  </si>
  <si>
    <t>G3014</t>
  </si>
  <si>
    <t>VRB ROJO CARDENAL R</t>
  </si>
  <si>
    <t>VRB ROJO CEREZA R</t>
  </si>
  <si>
    <t>G3014-M</t>
  </si>
  <si>
    <t>G3101-M</t>
  </si>
  <si>
    <t>VRB ROJO CEREZA M</t>
  </si>
  <si>
    <t>VRB ROJO CARDENAL M</t>
  </si>
  <si>
    <t>N</t>
  </si>
  <si>
    <t>G3035</t>
  </si>
  <si>
    <t>VRB ROJO ENCENDIDO R</t>
  </si>
  <si>
    <t>G3035-M</t>
  </si>
  <si>
    <t>VRB ROJO ENCENDIDO M</t>
  </si>
  <si>
    <t>G3013</t>
  </si>
  <si>
    <t>VRB ROJO FUEGO R</t>
  </si>
  <si>
    <t>G3013-M</t>
  </si>
  <si>
    <t>VRB ROJO FUEGO M</t>
  </si>
  <si>
    <t>G3012</t>
  </si>
  <si>
    <t>VRB ROJO TOMATE R</t>
  </si>
  <si>
    <t>G3012-M</t>
  </si>
  <si>
    <t>VRB ROJO TOMATE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</si>
</sst>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8B5F9-7609-4CCF-B8D5-2D3BA5C4DFA2}">
  <dimension ref="A1:I10"/>
  <sheetViews>
    <sheetView tabSelected="1" workbookViewId="0">
      <selection activeCell="A11" sqref="A11"/>
    </sheetView>
  </sheetViews>
  <sheetFormatPr baseColWidth="10" defaultRowHeight="15" x14ac:dyDescent="0.25"/>
  <cols>
    <col min="2" max="2" width="10.28515625" customWidth="1"/>
    <col min="6" max="6" width="11.42578125" style="1"/>
  </cols>
  <sheetData>
    <row r="1" spans="1:9" x14ac:dyDescent="0.25">
      <c r="A1" t="s">
        <v>11</v>
      </c>
      <c r="B1">
        <v>2000</v>
      </c>
      <c r="C1">
        <v>2000</v>
      </c>
      <c r="D1">
        <v>1862</v>
      </c>
      <c r="E1">
        <v>1843.38</v>
      </c>
      <c r="F1" s="1">
        <v>1900</v>
      </c>
      <c r="G1" t="s">
        <v>18</v>
      </c>
      <c r="H1" t="s">
        <v>18</v>
      </c>
      <c r="I1" t="s">
        <v>18</v>
      </c>
    </row>
    <row r="2" spans="1:9" x14ac:dyDescent="0.25">
      <c r="A2" t="s">
        <v>14</v>
      </c>
      <c r="B2">
        <v>45</v>
      </c>
      <c r="C2">
        <v>40</v>
      </c>
      <c r="D2">
        <v>37.24</v>
      </c>
      <c r="E2">
        <v>36.869999999999997</v>
      </c>
      <c r="F2" s="1">
        <v>38</v>
      </c>
      <c r="G2" t="s">
        <v>18</v>
      </c>
      <c r="H2" t="s">
        <v>18</v>
      </c>
      <c r="I2" t="s">
        <v>18</v>
      </c>
    </row>
    <row r="3" spans="1:9" x14ac:dyDescent="0.25">
      <c r="A3" t="s">
        <v>10</v>
      </c>
      <c r="B3">
        <v>2000</v>
      </c>
      <c r="C3">
        <v>2000</v>
      </c>
      <c r="D3">
        <v>1862</v>
      </c>
      <c r="E3">
        <v>1843.38</v>
      </c>
      <c r="F3" s="1">
        <v>1900</v>
      </c>
      <c r="G3" t="s">
        <v>18</v>
      </c>
      <c r="H3" t="s">
        <v>18</v>
      </c>
      <c r="I3" t="s">
        <v>18</v>
      </c>
    </row>
    <row r="4" spans="1:9" x14ac:dyDescent="0.25">
      <c r="A4" t="s">
        <v>15</v>
      </c>
      <c r="B4">
        <v>45</v>
      </c>
      <c r="C4">
        <v>40</v>
      </c>
      <c r="D4">
        <v>37.24</v>
      </c>
      <c r="E4">
        <v>36.869999999999997</v>
      </c>
      <c r="F4" s="1">
        <v>38</v>
      </c>
      <c r="G4" t="s">
        <v>18</v>
      </c>
      <c r="H4" t="s">
        <v>18</v>
      </c>
      <c r="I4" t="s">
        <v>18</v>
      </c>
    </row>
    <row r="5" spans="1:9" x14ac:dyDescent="0.25">
      <c r="A5" t="s">
        <v>19</v>
      </c>
      <c r="B5">
        <v>2000</v>
      </c>
      <c r="C5">
        <v>2000</v>
      </c>
      <c r="D5">
        <v>1862</v>
      </c>
      <c r="E5">
        <v>1843.38</v>
      </c>
      <c r="F5" s="1">
        <v>1900</v>
      </c>
      <c r="G5" t="s">
        <v>18</v>
      </c>
      <c r="H5" t="s">
        <v>18</v>
      </c>
      <c r="I5" t="s">
        <v>18</v>
      </c>
    </row>
    <row r="6" spans="1:9" x14ac:dyDescent="0.25">
      <c r="A6" t="s">
        <v>21</v>
      </c>
      <c r="B6">
        <v>45</v>
      </c>
      <c r="C6">
        <v>40</v>
      </c>
      <c r="D6">
        <v>37.24</v>
      </c>
      <c r="E6">
        <v>36.869999999999997</v>
      </c>
      <c r="F6" s="1">
        <v>38</v>
      </c>
      <c r="G6" t="s">
        <v>18</v>
      </c>
      <c r="H6" t="s">
        <v>18</v>
      </c>
      <c r="I6" t="s">
        <v>18</v>
      </c>
    </row>
    <row r="7" spans="1:9" x14ac:dyDescent="0.25">
      <c r="A7" t="s">
        <v>23</v>
      </c>
      <c r="B7">
        <v>2000</v>
      </c>
      <c r="C7">
        <v>2000</v>
      </c>
      <c r="D7">
        <v>1862</v>
      </c>
      <c r="E7">
        <v>1843.38</v>
      </c>
      <c r="F7" s="1">
        <v>1900</v>
      </c>
      <c r="G7" t="s">
        <v>18</v>
      </c>
      <c r="H7" t="s">
        <v>18</v>
      </c>
      <c r="I7" t="s">
        <v>18</v>
      </c>
    </row>
    <row r="8" spans="1:9" x14ac:dyDescent="0.25">
      <c r="A8" t="s">
        <v>25</v>
      </c>
      <c r="B8">
        <v>45</v>
      </c>
      <c r="C8">
        <v>40</v>
      </c>
      <c r="D8">
        <v>37.24</v>
      </c>
      <c r="E8">
        <v>36.869999999999997</v>
      </c>
      <c r="F8" s="1">
        <v>38</v>
      </c>
      <c r="G8" t="s">
        <v>18</v>
      </c>
      <c r="H8" t="s">
        <v>18</v>
      </c>
      <c r="I8" t="s">
        <v>18</v>
      </c>
    </row>
    <row r="9" spans="1:9" x14ac:dyDescent="0.25">
      <c r="A9" t="s">
        <v>27</v>
      </c>
      <c r="B9">
        <v>2000</v>
      </c>
      <c r="C9">
        <v>2000</v>
      </c>
      <c r="D9">
        <v>1862</v>
      </c>
      <c r="E9">
        <v>1843.38</v>
      </c>
      <c r="F9" s="1">
        <v>1900</v>
      </c>
      <c r="G9" t="s">
        <v>18</v>
      </c>
      <c r="H9" t="s">
        <v>18</v>
      </c>
      <c r="I9" t="s">
        <v>18</v>
      </c>
    </row>
    <row r="10" spans="1:9" x14ac:dyDescent="0.25">
      <c r="A10" t="s">
        <v>29</v>
      </c>
      <c r="B10">
        <v>45</v>
      </c>
      <c r="C10">
        <v>40</v>
      </c>
      <c r="D10">
        <v>37.24</v>
      </c>
      <c r="E10">
        <v>36.869999999999997</v>
      </c>
      <c r="F10" s="1">
        <v>38</v>
      </c>
      <c r="G10" t="s">
        <v>18</v>
      </c>
      <c r="H10" t="s">
        <v>18</v>
      </c>
      <c r="I10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546D-9DD2-42FE-98B2-0E96E15A2D4D}">
  <dimension ref="A1:J11"/>
  <sheetViews>
    <sheetView workbookViewId="0">
      <selection activeCell="E3" sqref="E3"/>
    </sheetView>
  </sheetViews>
  <sheetFormatPr baseColWidth="10" defaultRowHeight="15" x14ac:dyDescent="0.25"/>
  <cols>
    <col min="2" max="2" width="24.42578125" customWidth="1"/>
    <col min="5" max="5" width="11.42578125" style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11</v>
      </c>
      <c r="B2" t="s">
        <v>12</v>
      </c>
      <c r="C2">
        <v>2000</v>
      </c>
      <c r="D2">
        <v>2000</v>
      </c>
      <c r="E2" s="1">
        <v>1900</v>
      </c>
      <c r="F2">
        <v>1862</v>
      </c>
      <c r="G2" s="2">
        <v>1843.38</v>
      </c>
      <c r="H2" t="s">
        <v>18</v>
      </c>
      <c r="I2" t="s">
        <v>18</v>
      </c>
      <c r="J2" t="s">
        <v>18</v>
      </c>
    </row>
    <row r="3" spans="1:10" x14ac:dyDescent="0.25">
      <c r="A3" t="s">
        <v>14</v>
      </c>
      <c r="B3" t="s">
        <v>17</v>
      </c>
      <c r="C3">
        <v>45</v>
      </c>
      <c r="D3">
        <v>40</v>
      </c>
      <c r="E3" s="1">
        <v>38</v>
      </c>
      <c r="F3">
        <v>37.24</v>
      </c>
      <c r="G3" s="2">
        <v>36.867600000000003</v>
      </c>
      <c r="H3" t="s">
        <v>18</v>
      </c>
      <c r="I3" t="s">
        <v>18</v>
      </c>
      <c r="J3" t="s">
        <v>18</v>
      </c>
    </row>
    <row r="4" spans="1:10" x14ac:dyDescent="0.25">
      <c r="A4" t="s">
        <v>10</v>
      </c>
      <c r="B4" t="s">
        <v>13</v>
      </c>
      <c r="C4">
        <v>2000</v>
      </c>
      <c r="D4">
        <v>2000</v>
      </c>
      <c r="E4" s="1">
        <v>1900</v>
      </c>
      <c r="F4">
        <v>1862</v>
      </c>
      <c r="G4" s="2">
        <v>1843.38</v>
      </c>
      <c r="H4" t="s">
        <v>18</v>
      </c>
      <c r="I4" t="s">
        <v>18</v>
      </c>
      <c r="J4" t="s">
        <v>18</v>
      </c>
    </row>
    <row r="5" spans="1:10" x14ac:dyDescent="0.25">
      <c r="A5" t="s">
        <v>15</v>
      </c>
      <c r="B5" t="s">
        <v>16</v>
      </c>
      <c r="C5">
        <v>45</v>
      </c>
      <c r="D5">
        <v>40</v>
      </c>
      <c r="E5" s="1">
        <v>38</v>
      </c>
      <c r="F5">
        <v>37.24</v>
      </c>
      <c r="G5" s="2">
        <v>36.867600000000003</v>
      </c>
      <c r="H5" t="s">
        <v>18</v>
      </c>
      <c r="I5" t="s">
        <v>18</v>
      </c>
      <c r="J5" t="s">
        <v>18</v>
      </c>
    </row>
    <row r="6" spans="1:10" x14ac:dyDescent="0.25">
      <c r="A6" t="s">
        <v>19</v>
      </c>
      <c r="B6" t="s">
        <v>20</v>
      </c>
      <c r="C6">
        <v>2000</v>
      </c>
      <c r="D6">
        <v>2000</v>
      </c>
      <c r="E6" s="1">
        <v>1900</v>
      </c>
      <c r="F6">
        <v>1862</v>
      </c>
      <c r="G6" s="2">
        <v>1843.38</v>
      </c>
      <c r="H6" t="s">
        <v>18</v>
      </c>
      <c r="I6" t="s">
        <v>18</v>
      </c>
      <c r="J6" t="s">
        <v>18</v>
      </c>
    </row>
    <row r="7" spans="1:10" x14ac:dyDescent="0.25">
      <c r="A7" t="s">
        <v>21</v>
      </c>
      <c r="B7" t="s">
        <v>22</v>
      </c>
      <c r="C7">
        <v>45</v>
      </c>
      <c r="D7">
        <v>40</v>
      </c>
      <c r="E7" s="1">
        <v>38</v>
      </c>
      <c r="F7">
        <v>37.24</v>
      </c>
      <c r="G7" s="2">
        <v>36.867600000000003</v>
      </c>
      <c r="H7" t="s">
        <v>18</v>
      </c>
      <c r="I7" t="s">
        <v>18</v>
      </c>
      <c r="J7" t="s">
        <v>18</v>
      </c>
    </row>
    <row r="8" spans="1:10" x14ac:dyDescent="0.25">
      <c r="A8" t="s">
        <v>23</v>
      </c>
      <c r="B8" t="s">
        <v>24</v>
      </c>
      <c r="C8">
        <v>2000</v>
      </c>
      <c r="D8">
        <v>2000</v>
      </c>
      <c r="E8" s="1">
        <v>1900</v>
      </c>
      <c r="F8">
        <v>1862</v>
      </c>
      <c r="G8" s="2">
        <v>1843.38</v>
      </c>
      <c r="H8" t="s">
        <v>18</v>
      </c>
      <c r="I8" t="s">
        <v>18</v>
      </c>
      <c r="J8" t="s">
        <v>18</v>
      </c>
    </row>
    <row r="9" spans="1:10" x14ac:dyDescent="0.25">
      <c r="A9" t="s">
        <v>25</v>
      </c>
      <c r="B9" t="s">
        <v>26</v>
      </c>
      <c r="C9">
        <v>45</v>
      </c>
      <c r="D9">
        <v>40</v>
      </c>
      <c r="E9" s="1">
        <v>38</v>
      </c>
      <c r="F9">
        <v>37.24</v>
      </c>
      <c r="G9" s="2">
        <v>36.867600000000003</v>
      </c>
      <c r="H9" t="s">
        <v>18</v>
      </c>
      <c r="I9" t="s">
        <v>18</v>
      </c>
      <c r="J9" t="s">
        <v>18</v>
      </c>
    </row>
    <row r="10" spans="1:10" x14ac:dyDescent="0.25">
      <c r="A10" t="s">
        <v>27</v>
      </c>
      <c r="B10" t="s">
        <v>28</v>
      </c>
      <c r="C10">
        <v>2000</v>
      </c>
      <c r="D10">
        <v>2000</v>
      </c>
      <c r="E10" s="1">
        <v>1900</v>
      </c>
      <c r="F10">
        <v>1862</v>
      </c>
      <c r="G10" s="2">
        <v>1843.38</v>
      </c>
      <c r="H10" t="s">
        <v>18</v>
      </c>
      <c r="I10" t="s">
        <v>18</v>
      </c>
      <c r="J10" t="s">
        <v>18</v>
      </c>
    </row>
    <row r="11" spans="1:10" x14ac:dyDescent="0.25">
      <c r="A11" t="s">
        <v>29</v>
      </c>
      <c r="B11" t="s">
        <v>30</v>
      </c>
      <c r="C11">
        <v>45</v>
      </c>
      <c r="D11">
        <v>40</v>
      </c>
      <c r="E11" s="1">
        <v>38</v>
      </c>
      <c r="F11">
        <v>37.24</v>
      </c>
      <c r="G11" s="2">
        <v>36.867600000000003</v>
      </c>
      <c r="H11" t="s">
        <v>18</v>
      </c>
      <c r="I11" t="s">
        <v>18</v>
      </c>
      <c r="J11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6D743-56ED-4A3F-8A9E-246F9C3D812B}">
  <dimension ref="A1:J11"/>
  <sheetViews>
    <sheetView workbookViewId="0">
      <selection activeCell="E3" sqref="E3"/>
    </sheetView>
  </sheetViews>
  <sheetFormatPr baseColWidth="10" defaultRowHeight="15" x14ac:dyDescent="0.25"/>
  <cols>
    <col min="2" max="2" width="23.7109375" customWidth="1"/>
    <col min="5" max="5" width="11.42578125" style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11</v>
      </c>
      <c r="B2" t="s">
        <v>12</v>
      </c>
      <c r="C2">
        <f>D3*50</f>
        <v>2000</v>
      </c>
      <c r="D2">
        <v>2000</v>
      </c>
      <c r="E2" s="1">
        <f>E3*50</f>
        <v>1900</v>
      </c>
      <c r="F2">
        <f>F3*50</f>
        <v>1862</v>
      </c>
      <c r="G2">
        <f>G3*50</f>
        <v>1843.38</v>
      </c>
      <c r="H2" t="s">
        <v>18</v>
      </c>
      <c r="I2" t="s">
        <v>18</v>
      </c>
      <c r="J2" t="s">
        <v>18</v>
      </c>
    </row>
    <row r="3" spans="1:10" x14ac:dyDescent="0.25">
      <c r="A3" t="s">
        <v>14</v>
      </c>
      <c r="B3" t="s">
        <v>17</v>
      </c>
      <c r="C3">
        <f>D3+5</f>
        <v>45</v>
      </c>
      <c r="D3">
        <v>40</v>
      </c>
      <c r="E3" s="1">
        <f>D3-(D3*5%)</f>
        <v>38</v>
      </c>
      <c r="F3">
        <f>E3-(E3*2%)</f>
        <v>37.24</v>
      </c>
      <c r="G3">
        <f>F3-(F3*1%)</f>
        <v>36.867600000000003</v>
      </c>
      <c r="H3" t="s">
        <v>18</v>
      </c>
      <c r="I3" t="s">
        <v>18</v>
      </c>
      <c r="J3" t="s">
        <v>18</v>
      </c>
    </row>
    <row r="4" spans="1:10" x14ac:dyDescent="0.25">
      <c r="A4" t="s">
        <v>10</v>
      </c>
      <c r="B4" t="s">
        <v>13</v>
      </c>
      <c r="C4">
        <f>D5*50</f>
        <v>2000</v>
      </c>
      <c r="D4">
        <v>2000</v>
      </c>
      <c r="E4" s="1">
        <f>E5*50</f>
        <v>1900</v>
      </c>
      <c r="F4">
        <f>F5*50</f>
        <v>1862</v>
      </c>
      <c r="G4">
        <f>G5*50</f>
        <v>1843.38</v>
      </c>
      <c r="H4" t="s">
        <v>18</v>
      </c>
      <c r="I4" t="s">
        <v>18</v>
      </c>
      <c r="J4" t="s">
        <v>18</v>
      </c>
    </row>
    <row r="5" spans="1:10" x14ac:dyDescent="0.25">
      <c r="A5" t="s">
        <v>15</v>
      </c>
      <c r="B5" t="s">
        <v>16</v>
      </c>
      <c r="C5">
        <f>D5+5</f>
        <v>45</v>
      </c>
      <c r="D5">
        <v>40</v>
      </c>
      <c r="E5" s="1">
        <f>D5-(D5*5%)</f>
        <v>38</v>
      </c>
      <c r="F5">
        <f>E5-(E5*2%)</f>
        <v>37.24</v>
      </c>
      <c r="G5">
        <f>F5-(F5*1%)</f>
        <v>36.867600000000003</v>
      </c>
      <c r="H5" t="s">
        <v>18</v>
      </c>
      <c r="I5" t="s">
        <v>18</v>
      </c>
      <c r="J5" t="s">
        <v>18</v>
      </c>
    </row>
    <row r="6" spans="1:10" x14ac:dyDescent="0.25">
      <c r="A6" t="s">
        <v>19</v>
      </c>
      <c r="B6" t="s">
        <v>20</v>
      </c>
      <c r="C6">
        <f>D7*50</f>
        <v>2000</v>
      </c>
      <c r="D6">
        <v>2000</v>
      </c>
      <c r="E6" s="1">
        <f>E7*50</f>
        <v>1900</v>
      </c>
      <c r="F6">
        <f>F7*50</f>
        <v>1862</v>
      </c>
      <c r="G6">
        <f>G7*50</f>
        <v>1843.38</v>
      </c>
      <c r="H6" t="s">
        <v>18</v>
      </c>
      <c r="I6" t="s">
        <v>18</v>
      </c>
      <c r="J6" t="s">
        <v>18</v>
      </c>
    </row>
    <row r="7" spans="1:10" x14ac:dyDescent="0.25">
      <c r="A7" t="s">
        <v>21</v>
      </c>
      <c r="B7" t="s">
        <v>22</v>
      </c>
      <c r="C7">
        <f>D7+5</f>
        <v>45</v>
      </c>
      <c r="D7">
        <v>40</v>
      </c>
      <c r="E7" s="1">
        <f>D7-(D7*5%)</f>
        <v>38</v>
      </c>
      <c r="F7">
        <f>E7-(E7*2%)</f>
        <v>37.24</v>
      </c>
      <c r="G7">
        <f>F7-(F7*1%)</f>
        <v>36.867600000000003</v>
      </c>
      <c r="H7" t="s">
        <v>18</v>
      </c>
      <c r="I7" t="s">
        <v>18</v>
      </c>
      <c r="J7" t="s">
        <v>18</v>
      </c>
    </row>
    <row r="8" spans="1:10" x14ac:dyDescent="0.25">
      <c r="A8" t="s">
        <v>23</v>
      </c>
      <c r="B8" t="s">
        <v>24</v>
      </c>
      <c r="C8">
        <f>D9*50</f>
        <v>2000</v>
      </c>
      <c r="D8">
        <v>2000</v>
      </c>
      <c r="E8" s="1">
        <f>E9*50</f>
        <v>1900</v>
      </c>
      <c r="F8">
        <f>F9*50</f>
        <v>1862</v>
      </c>
      <c r="G8">
        <f>G9*50</f>
        <v>1843.38</v>
      </c>
      <c r="H8" t="s">
        <v>18</v>
      </c>
      <c r="I8" t="s">
        <v>18</v>
      </c>
      <c r="J8" t="s">
        <v>18</v>
      </c>
    </row>
    <row r="9" spans="1:10" x14ac:dyDescent="0.25">
      <c r="A9" t="s">
        <v>25</v>
      </c>
      <c r="B9" t="s">
        <v>26</v>
      </c>
      <c r="C9">
        <f>D9+5</f>
        <v>45</v>
      </c>
      <c r="D9">
        <v>40</v>
      </c>
      <c r="E9" s="1">
        <f>D9-(D9*5%)</f>
        <v>38</v>
      </c>
      <c r="F9">
        <f>E9-(E9*2%)</f>
        <v>37.24</v>
      </c>
      <c r="G9">
        <f>F9-(F9*1%)</f>
        <v>36.867600000000003</v>
      </c>
      <c r="H9" t="s">
        <v>18</v>
      </c>
      <c r="I9" t="s">
        <v>18</v>
      </c>
      <c r="J9" t="s">
        <v>18</v>
      </c>
    </row>
    <row r="10" spans="1:10" x14ac:dyDescent="0.25">
      <c r="A10" t="s">
        <v>27</v>
      </c>
      <c r="B10" t="s">
        <v>28</v>
      </c>
      <c r="C10">
        <f>D11*50</f>
        <v>2000</v>
      </c>
      <c r="D10">
        <v>2000</v>
      </c>
      <c r="E10" s="1">
        <f>E11*50</f>
        <v>1900</v>
      </c>
      <c r="F10">
        <f>F11*50</f>
        <v>1862</v>
      </c>
      <c r="G10">
        <f>G11*50</f>
        <v>1843.38</v>
      </c>
      <c r="H10" t="s">
        <v>18</v>
      </c>
      <c r="I10" t="s">
        <v>18</v>
      </c>
      <c r="J10" t="s">
        <v>18</v>
      </c>
    </row>
    <row r="11" spans="1:10" x14ac:dyDescent="0.25">
      <c r="A11" t="s">
        <v>29</v>
      </c>
      <c r="B11" t="s">
        <v>30</v>
      </c>
      <c r="C11">
        <f>D11+5</f>
        <v>45</v>
      </c>
      <c r="D11">
        <v>40</v>
      </c>
      <c r="E11" s="1">
        <f>D11-(D11*5%)</f>
        <v>38</v>
      </c>
      <c r="F11">
        <f>E11-(E11*2%)</f>
        <v>37.24</v>
      </c>
      <c r="G11">
        <f>F11-(F11*1%)</f>
        <v>36.867600000000003</v>
      </c>
      <c r="H11" t="s">
        <v>18</v>
      </c>
      <c r="I11" t="s">
        <v>18</v>
      </c>
      <c r="J11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final</vt:lpstr>
      <vt:lpstr>paso</vt:lpstr>
      <vt:lpstr>cálculo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Econotransfer Corporativo</dc:creator>
  <cp:lastModifiedBy>Econotransfer Corporativo</cp:lastModifiedBy>
  <dcterms:created xsi:type="dcterms:W3CDTF">2024-11-25T23:02:52Z</dcterms:created>
  <dcterms:modified xsi:type="dcterms:W3CDTF">2024-11-26T20:16:36Z</dcterms:modified>
</cp:coreProperties>
</file>